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4" sheetId="1" state="visible" r:id="rId2"/>
    <sheet name="ГЗ" sheetId="2" state="visible" r:id="rId3"/>
    <sheet name="Хоздоговор" sheetId="3" state="visible" r:id="rId4"/>
    <sheet name="СКС" sheetId="4" state="hidden" r:id="rId5"/>
    <sheet name="ЭНТУ" sheetId="5" state="hidden" r:id="rId6"/>
    <sheet name="Гранты" sheetId="6" state="hidden" r:id="rId7"/>
  </sheets>
  <definedNames>
    <definedName function="false" hidden="false" localSheetId="0" name="_xlnm.Print_Area" vbProcedure="false">'2024'!$A$1:$J$71</definedName>
    <definedName function="false" hidden="true" localSheetId="0" name="_xlnm._FilterDatabase" vbProcedure="false">'2024'!$B$10:$J$64</definedName>
    <definedName function="false" hidden="false" localSheetId="1" name="_xlnm.Print_Area" vbProcedure="false">ГЗ!$A$1:$K$42</definedName>
    <definedName function="false" hidden="true" localSheetId="1" name="_xlnm._FilterDatabase" vbProcedure="false">ГЗ!$A$9:$H$30</definedName>
    <definedName function="false" hidden="false" localSheetId="5" name="_xlnm.Print_Area" vbProcedure="false">Гранты!$A$1:$J$28</definedName>
    <definedName function="false" hidden="false" localSheetId="3" name="_xlnm.Print_Area" vbProcedure="false">СКС!$B$1:$H$36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3" authorId="0">
      <text>
        <r>
          <rPr>
            <sz val="11"/>
            <color rgb="FF000000"/>
            <rFont val="Calibri"/>
            <family val="2"/>
            <charset val="204"/>
          </rPr>
          <t xml:space="preserve">Владимирова Галина Сергеевна:
</t>
        </r>
      </text>
    </comment>
    <comment ref="H27" authorId="0">
      <text>
        <r>
          <rPr>
            <sz val="11"/>
            <color rgb="FF000000"/>
            <rFont val="Calibri"/>
            <family val="2"/>
            <charset val="204"/>
          </rPr>
          <t xml:space="preserve">Владимирова Галина Сергеевна:
</t>
        </r>
        <r>
          <rPr>
            <sz val="9"/>
            <color rgb="FF000000"/>
            <rFont val="Tahoma"/>
            <family val="2"/>
            <charset val="204"/>
          </rPr>
          <t xml:space="preserve">Не идет в отчеты!!!</t>
        </r>
      </text>
    </comment>
  </commentList>
</comments>
</file>

<file path=xl/sharedStrings.xml><?xml version="1.0" encoding="utf-8"?>
<sst xmlns="http://schemas.openxmlformats.org/spreadsheetml/2006/main" count="234" uniqueCount="140">
  <si>
    <t xml:space="preserve">УТВЕРЖДАЮ</t>
  </si>
  <si>
    <t xml:space="preserve">И.о. проректора по развитию и научной работе</t>
  </si>
  <si>
    <t xml:space="preserve">__________________ И.Г. Мясников</t>
  </si>
  <si>
    <t xml:space="preserve">"___" _____________ 2025 г.</t>
  </si>
  <si>
    <t xml:space="preserve">ТЕМАТИЧЕСКИЙ ПЛАН</t>
  </si>
  <si>
    <t xml:space="preserve">Научно-исследовательских работ и экспериментальных разработок на 2025 год вуза (организации): 
федеральное государственное бюджетное образовательное учреждение высшего образования 
"Российский государственный гидрометеорологический университет"</t>
  </si>
  <si>
    <t xml:space="preserve">№ п/п</t>
  </si>
  <si>
    <t xml:space="preserve">Наименование работы, 
коды по рубрикатору ГРНТИ, 
характер НИР</t>
  </si>
  <si>
    <t xml:space="preserve">Заказчик, номер договора/шифры</t>
  </si>
  <si>
    <t xml:space="preserve">Наименование головного совета</t>
  </si>
  <si>
    <t xml:space="preserve">Ф.И.О., ученая степень, ученое звание исполнителя - руководителя НИР, подразделение</t>
  </si>
  <si>
    <t xml:space="preserve">Сроки проведения НИР (начало / окончание)</t>
  </si>
  <si>
    <t xml:space="preserve">Сметная стоимость проекта на 2025 год (руб)</t>
  </si>
  <si>
    <t xml:space="preserve">Накладные расходы на 2025 год (руб)</t>
  </si>
  <si>
    <t xml:space="preserve">Аннотация проекта</t>
  </si>
  <si>
    <t xml:space="preserve">ШИФР: "СтратАрк-2"</t>
  </si>
  <si>
    <t xml:space="preserve">Науки о Земле</t>
  </si>
  <si>
    <t xml:space="preserve">Смышляев С.П., д.ф.-м.н., профессор кафедры Метеопрогнозов, директор Института изучения проблем средней и верхней атмосферы</t>
  </si>
  <si>
    <t xml:space="preserve">25.01.2024 - 31.12.2026 </t>
  </si>
  <si>
    <t xml:space="preserve">Проект направлен на оценку уровня загрязнения антарктического региона микропластиком и пластиковым мусором в целом, а также определение источников его поступления в данный регион и районов его аккумуляции. На основе анализа данных двух лет полевых исследований будет проведено первое в России комплексное пространственное исследование уровня загрязненности антарктического региона пластиковым мусором и микропластиком, включая количественную оценку накопления морского мусора на побережьях и содержания пластиковых частиц в поверхностном слое Южного океана, в донных отложениях, в снеге и на побережьях Антарктики, а также качественный (полимерный) анализ найденных частиц для идентификации источников их поступления, в совокупности с анализом океанографических характеристик морской среды для определения путей распространения этого вида загрязнителя в Южном океане. Полученные результаты позволят определить районы аккумуляции морского мусора и микропластика, и выделить зоны наибольшего внимания для проведения последующих исследований в ходе следующих полевых сезонов РАЭ. Работы проводятся с использованием современных методических подходов к отбору проб и анализу микропластика в окружающей среде на основе уже имеющегося опыта работ авторов в арктических морях Российской Федерации.</t>
  </si>
  <si>
    <t xml:space="preserve">Экстремальные климатические явления в Арктике и Евразии: связь с изменчивостью стратосферы и взаимодействием океан-атмосфера</t>
  </si>
  <si>
    <t xml:space="preserve"> Российский научный фонд</t>
  </si>
  <si>
    <t xml:space="preserve">24-17-00230</t>
  </si>
  <si>
    <t xml:space="preserve">РНФ</t>
  </si>
  <si>
    <t xml:space="preserve">10%</t>
  </si>
  <si>
    <t xml:space="preserve">Характер разработки:</t>
  </si>
  <si>
    <t xml:space="preserve">фундаментальная</t>
  </si>
  <si>
    <t xml:space="preserve">ШИФР: "Антарктика"</t>
  </si>
  <si>
    <t xml:space="preserve">Еремина Т.Р, к.ф.-м.н., директор Института гидрологии и океанологии</t>
  </si>
  <si>
    <t xml:space="preserve">25.01.2025 - 31.12.2026 </t>
  </si>
  <si>
    <t xml:space="preserve">Биохимические процессы как контролирующие факторы седиментации Восточной части Финского залива</t>
  </si>
  <si>
    <t xml:space="preserve"> Российский научный фонд                                   </t>
  </si>
  <si>
    <t xml:space="preserve">ШИФР: "ПОГОДА"</t>
  </si>
  <si>
    <t xml:space="preserve">Бакланов А.А., д.ф.-м.н., ВНС ДНТИ</t>
  </si>
  <si>
    <t xml:space="preserve">13.04.2023-31.12.2026</t>
  </si>
  <si>
    <t xml:space="preserve">Целью проекта является решение научных задач, связанных с изучением взаимосвязи наблюдающихся в последнее время изменений климата, погоды, аэрозольного и газового состава атмосферы, определяющих качество воздуха в городах, промышленных зонах, сельских районах, с особым вниманием на Арктику, а также выработка рекомендаций по противодействию изменениям окружающей среды, влияющим на качество жизни населения, адаптации к изменениям климата, на основе интегрированного моделирования разномасштабных взаимосвязанных метеорологических, физических и химических процессов в атмосфере.
Предлагаемое исследование разделяется на несколько задач:
Задача 1. Численное моделирование влияния изменений климата на погоду, качество воздуха, аэрозольный и газовый состав атмосферы в городах, промышленных зонах, сельских районах севера России и Арктики.
Задача 2. Численное моделирование влияния региональных изменений аэрозольного и газового состава атмосферы в городах, промышленных зонах, сельских районах севера России и Арктики на изменения климата.
Задача 3. Урбанизация и ее влияние на взаимосвязи погоды, климата и качества воздуха для комфортного и устойчивого развития городов.
Задача 4. Исследование возможностей улучшения прогноза погоды на основе учета взаимодействия между климатом, погодой и качеством воздуха с учетом эффектов урбанизации.
Задача 5. Разработка систем контроля и прогноза химической погоды, нацеленных на создание интегрированных систем, учитывающих влияние изменений климата и погоды на комфортность и качество воздуха в городах, промышленных зонах, сельских районах севера России и Арктики и прогнозы его изменения.</t>
  </si>
  <si>
    <t xml:space="preserve">Интегрированное моделирование взаимосвязанных изменений погоды, климата, качества воздуха для устойчивого развития городов и регионов Арктики и севера России в условиях глобального изменения климата</t>
  </si>
  <si>
    <t xml:space="preserve">Российский научный фонд    23-77-30008 от 13.04.2023                               </t>
  </si>
  <si>
    <t xml:space="preserve">5%</t>
  </si>
  <si>
    <t xml:space="preserve">СРЕДСТВА ЗАКАЗЧИКОВ</t>
  </si>
  <si>
    <t xml:space="preserve">Шифр ЛАХТА 2</t>
  </si>
  <si>
    <t xml:space="preserve">«Оценка стандартных и специальных погодно-климатических параметров», «Оценка условий гололедообразования на высотных сооружениях». </t>
  </si>
  <si>
    <t xml:space="preserve">ООО "МЕТРОПОЛИС"</t>
  </si>
  <si>
    <t xml:space="preserve">Проректор по развитию и научной работе, к.ю.н., Д.В. Леонтьев</t>
  </si>
  <si>
    <t xml:space="preserve">01.10.2024 - 01.03.2025</t>
  </si>
  <si>
    <t xml:space="preserve">Оценка стандартных и специальных погодно-климатических параметров, оценка условий гололедообразования на высотных сооружениях. </t>
  </si>
  <si>
    <t xml:space="preserve">ШИФР "МГИМО"</t>
  </si>
  <si>
    <t xml:space="preserve">Мясников И.Г., и.о. проректора по развитию и научной работе</t>
  </si>
  <si>
    <t xml:space="preserve">01.01.2024-31.12.2024</t>
  </si>
  <si>
    <t xml:space="preserve">20%</t>
  </si>
  <si>
    <t xml:space="preserve">Поддержка образовательных организаций высшего образования с целью формирования группы университетов - национальных лидеров для формирования научного, технологического и кадрового обеспечения экономики и социальной сферы, повышения глобальной конкурентоспособности системы высшего образования и содействия региональному развитию </t>
  </si>
  <si>
    <t xml:space="preserve">Реализация мероприятий программы стратегического академического лидерства «Приоритет - 2030»</t>
  </si>
  <si>
    <t xml:space="preserve">Федеральное государственное автономное образовательное учреждение высшего образования «Московский государственный институт международных отношений (университет) Министерства иностранных дел Российской Федерации» </t>
  </si>
  <si>
    <t xml:space="preserve">Заказчик МГИМО</t>
  </si>
  <si>
    <t xml:space="preserve">прикладная</t>
  </si>
  <si>
    <t xml:space="preserve">Шифр РАФУ               </t>
  </si>
  <si>
    <t xml:space="preserve">01.01.2025-31.12.2025</t>
  </si>
  <si>
    <t xml:space="preserve">Организация и проведение Летнего многопрофильного университета</t>
  </si>
  <si>
    <t xml:space="preserve">ПОЛИТЕХ</t>
  </si>
  <si>
    <t xml:space="preserve">ШИФР "САФУ"</t>
  </si>
  <si>
    <t xml:space="preserve">Кудрявцев В.Н., д.ф.-м.н., зав. ЛСО</t>
  </si>
  <si>
    <t xml:space="preserve">01.01.2025 - 31.12.2025</t>
  </si>
  <si>
    <t xml:space="preserve">Целью работы являются исследования, направленные на совершенствование методов идентификации опасных явлений и процессов на территориях Арктической зоны Российской Федерации на основе анализа спутниковых и модельных данных, подготовленных и визуализированных с помощью новых информационных технологий, реализованных в среде гео-информационного сервиса.
Основными результатами являются:
1.    Организация быстрого пользовательского доступа к спутниковым данным через новые протоколы, внедренные в Арктический портал.
2.    Разработка процедур визуализации и масштабирования данных разного пространственного и временного разрешения для обеспечения возможности всестороннего визуального анализа полей геофизических параметров. 
3.    Новые протоколы загрузки данных по заданным пространственно-временным критериям и процедуры их обработки и визуализации, которые имплементированы в Арктический портал для отображения полей геофизических параметров.</t>
  </si>
  <si>
    <t xml:space="preserve">Разработка геоинформационного веб-портала</t>
  </si>
  <si>
    <t xml:space="preserve">ФГАОУ ВО "СЕВЕРНЫЙ (АРКТИЧЕСКИЙ) ФЕДЕРАЛЬНЫЙ УНИВЕРСИТЕТ ИМЕНИ М.В. ЛОМОНОСОВА"</t>
  </si>
  <si>
    <t xml:space="preserve">Заказчик САФУ</t>
  </si>
  <si>
    <t xml:space="preserve">???</t>
  </si>
  <si>
    <t xml:space="preserve">ИТОГО </t>
  </si>
  <si>
    <t xml:space="preserve">рублей 00 копеек</t>
  </si>
  <si>
    <t xml:space="preserve">ИТОГО  НАКЛАДНЫХ</t>
  </si>
  <si>
    <t xml:space="preserve">рублей 00 копейки </t>
  </si>
  <si>
    <t xml:space="preserve">Научно-исследовательских работ, проводимых в рамках базовой и проектной части государственного задания 
на оказание услуг Министерства образования и науки Российской Федерации в 2025 году 
"Российский государственный гидрометеорологический университет"</t>
  </si>
  <si>
    <t xml:space="preserve">Сметная стоимость на 2025 год (руб.)</t>
  </si>
  <si>
    <t xml:space="preserve">Ожидаемые результаты и (или) 
научно-технические результаты (продукция)</t>
  </si>
  <si>
    <t xml:space="preserve">ШИФР: "Арктика-2017"</t>
  </si>
  <si>
    <t xml:space="preserve">Цель работы заключается в разработке и информационной поддержке системы информационно-аналитического обеспечения в целях мониторинга научно-исследовательских и технологических работ и потенциала развития научных исследований в Арктической зоне Российской Федерации и Мировом океане, включая береговую зону окраинных морей России и выработки прогнозов научно-исследовательского и научно-технологического потенциалов развития в целях повышения эффективности научных исследований в ходе реализации политики социально-экономического развития Российской Федерации. Ожидаемые результаты работы будут использованы в целях информационно-аналитического обеспечения деятельности федеральных и региональных органов исполнительной власти в целях усиления координации деятельности органов государственной власти при реализации государственной политики в Арктике и Мировом океане и повышения эффективности арктических, морских и прибрежных научных исследований в ходе реализации политики социально-экономического развития Российской Федерации.</t>
  </si>
  <si>
    <t xml:space="preserve">Анализ состояния и перспектив развития научных исследований в Арктической зоне Российской Федерации и Мировом океане, включая береговую зону окраинных морей России</t>
  </si>
  <si>
    <t xml:space="preserve">№ ГР: ААА-А17-117032010127-1</t>
  </si>
  <si>
    <t xml:space="preserve">ГРНТИ: 87.35.91</t>
  </si>
  <si>
    <t xml:space="preserve">Система "морской лед - океан - атмосфера" Арктики: развитие спутниковых методов и моделей ШИФР: АРКТИКА-2</t>
  </si>
  <si>
    <t xml:space="preserve">Кудрявцев В.Н., д.ф.-   Лабораторией  Спутниковой Океанографии</t>
  </si>
  <si>
    <t xml:space="preserve">01.01.2025 - 31.12.2027</t>
  </si>
  <si>
    <t xml:space="preserve">Связанность территории Российской Федерации за счет создания интеллектуальных транспортных и телекоммуникационных систем, а также занятия и удержания лидерских позиций в создании международных транспортно-логистических систем, освоении и использовании космического и воздушного пространства, Мирового океана, Арктики и Антарктики</t>
  </si>
  <si>
    <t xml:space="preserve">№ ГР: </t>
  </si>
  <si>
    <t xml:space="preserve">ГРНТИ: </t>
  </si>
  <si>
    <t xml:space="preserve">Заказчик - Минобрнауки</t>
  </si>
  <si>
    <t xml:space="preserve">ШИФР: "Модель"</t>
  </si>
  <si>
    <t xml:space="preserve">01.01.2025-31.12.2027</t>
  </si>
  <si>
    <t xml:space="preserve">ожидаем подписания</t>
  </si>
  <si>
    <t xml:space="preserve">Целью работы является разработка глобальной модели взаимодействия физических и химических процессов в земной атмосфере, определяющих одновременные изменения климата и химического состава нижней, средней и верхней атмосферы, для использования в составе глобальной модели Земной системы мирового уровня. </t>
  </si>
  <si>
    <t xml:space="preserve">Моделирование взаимодействия физических и химических процессов в новом поколении климатической модели Земной системы ИВМ РАН</t>
  </si>
  <si>
    <t xml:space="preserve">ШИФР: "Климат 2"</t>
  </si>
  <si>
    <t xml:space="preserve">01.01.2023 - 31.12.2025</t>
  </si>
  <si>
    <t xml:space="preserve">3 469 960  20%</t>
  </si>
  <si>
    <t xml:space="preserve">Целью проекта является теоретическое исследование фундаментальных физических и химических процессов, определяющих взаимосвязи наблюдающихся в последнее время изменений климата, погоды, аэрозольного и газового состава атмосферы в глобальном и региональном масштабах, путем интегрированного численного моделирования разномасштабных взаимосвязанных процессов в нижней и средней атмосфере, и создание географической информационной системы (ГИС) обработки баз данных о химическом составе атмосферы на основе гетерогенных распределенных баз данных. Для достижения цели проекта будут решаться следующие задачи: 
Задача 1. Исследование влияния изменения химического состава атмосферы на изменения климата в прошлом, настоящем и будущем (2023). 
Задача 2. Исследование влияния физических и химических процессов в средней атмосфере на процессы в нижней атмосфере и наоборот (2024). 
Задача 3. Исследование влияния глобальных изменений климата на региональные изменения погоды, химического состава и качества воздуха (2025). 
Задача 4. Создания географической информационной системы (ГИС) моделирования и визуализации изменения климата, погоды и химического состава атмосферы (2023-2025). 
Для решения Задач проекта будут использоваться численное моделирование с применением глобальной химико-климатической модели, усовершенствованной в рамках настоящего проекта, и региональной интегрированной моделью численного прогноза погоды – качества воздуха, а также ГИС технологии.
В результате выполнения проекта ожидается получение следующих новых результатов: (1) Оценки влияния изменчивости химического состава атмосферы на изменения климата в прошлом и настоящем; (2) Оценки влияния изменчивости климата на изменения химического состава атмосферы в прошлом и настоящем; (3) Оценки влияния отдельных факторов на наблюдаемые изменения климата и химического состава атмосферы в прошлом и настоящем; (4) Оценки возможного изменения климата и химического состава атмосферы в будущем при различных сценариях изменения влияющих факторов; (5) Оценки влияния взаимодействия изменений климата и химического состава атмосферы на будущие изменения температуры и содержания атмосферных газов при различных сценариях изменения влияющих факторов; (6) Оценки влияния тропосферной химии на изменения климата в прошлом, настоящем и будущем; (7) Оценки влияния стратосферной химии на изменения климата; (8) Оценки влияния мезосферной химии на изменения климата, динамики стратосферы и тропосферы и химического состава нижней и средней атмосферы; (9) Оценки влияния взаимодействия ионной и нейтральной химии на изменения климата, динамики атмосферы и ее химического состава; (10) Оценки влияния изменений климата на региональные изменения погоды; (11) Оценки влияния изменений климата на региональные изменения качества воздуха; (12) Оценки влияния изменений климата на связи между химическими и метеорологическими компонентами в разных регионах Российской Федерации; (13) Прототип географической информационной системы (ГИС), включающий базы данных результатов исследований влияния изменения химического состава атмосферы на изменения климата в прошлом, настоящем и будущем; (14) Прототип географической информационной системы (ГИС), включающий базы данных результатов исследования влияния физических и химических процессов в средней атмосфере на процессы в нижней атмосфере и наоборот; (15) Прототип географической информационной системы (ГИС), включающий базы данных результатов исследования влияния глобальных изменений климата на региональные изменения погоды, химического состава и качества воздуха.</t>
  </si>
  <si>
    <t xml:space="preserve">Бесшовное численное моделирование одновременного изменения климата, погоды, газового и аэрозольного состава атмосферы в глобальном и региональном масштабах и создание цифровой географической информационной системы обработки баз данных о составе и структуре атмосферы</t>
  </si>
  <si>
    <t xml:space="preserve">ИТОГО НАКЛАДНЫХ</t>
  </si>
  <si>
    <t xml:space="preserve">Научно-исследовательских работ, проводимых в рамках хоз. договорных проектов  в 2025 году 
"Российский государственный гидрометеорологический университет"</t>
  </si>
  <si>
    <t xml:space="preserve">Заказчик</t>
  </si>
  <si>
    <t xml:space="preserve">Сметная стоимость на 2024 год (руб.)</t>
  </si>
  <si>
    <t xml:space="preserve">Накладные расходы на 2024 год (руб)</t>
  </si>
  <si>
    <t xml:space="preserve">Шифр РАФУ                                                    Организация и проведение Летнего многопрофильного университета</t>
  </si>
  <si>
    <t xml:space="preserve">ПОЛИТЕХ , договор от 30.07.2024г. № 265/24-Д</t>
  </si>
  <si>
    <t xml:space="preserve">01.01.2024- 31.12.2024</t>
  </si>
  <si>
    <t xml:space="preserve">Шифр КОМПЛЕКС                                              Оказание комплекса услуг по обслуживанию и эксплуатации комплекса АТКОН "Ворота Арктики" в районе мыса Каменный</t>
  </si>
  <si>
    <t xml:space="preserve">ООО ГАЗПРОМ нефть шиппинг</t>
  </si>
  <si>
    <t xml:space="preserve">Поздняков Ш.Р., д.г.н., директор Института исследования континентальных водных объектов</t>
  </si>
  <si>
    <t xml:space="preserve">01.10.2023-30.09.2026</t>
  </si>
  <si>
    <t xml:space="preserve">Оказание комплекса услуг по обслуживанию и эксплуатации комплекса АТКОН "Ворота Арктики" в районе мыса Каменный</t>
  </si>
  <si>
    <t xml:space="preserve">Шифр Вода
Оказание услуг по исследованию методов противодействия развитию сине-зеленых водорослей и оценке эффективности применения таких методов на водных объектам Санкт-Петербурга</t>
  </si>
  <si>
    <t xml:space="preserve">Комитет по природопользованию, охране окружающей среды и обеспечению экологической безопасности</t>
  </si>
  <si>
    <t xml:space="preserve">Поздняков Ш..Р., д.г.н., директор Института исследования континентальных водных объектов</t>
  </si>
  <si>
    <t xml:space="preserve">19.09.2023 - 01.03.2025</t>
  </si>
  <si>
    <t xml:space="preserve">Оказание услуг по исследованию методов противодействия развитию сине-зеленых водорослей и оценке эффективности применения таких методов на водных объектам Санкт-Петербурга</t>
  </si>
  <si>
    <t xml:space="preserve">Проректор по НР</t>
  </si>
  <si>
    <t xml:space="preserve">"___" _____________ 2014 г.</t>
  </si>
  <si>
    <t xml:space="preserve">Семинаров, конференций, совещаний на 2014 год</t>
  </si>
  <si>
    <t xml:space="preserve">вуза (организации): федеральное государственное бюджетное образовательное учреждение высшего профессионального образования </t>
  </si>
  <si>
    <t xml:space="preserve">"Российский государственный гидрометеорологический университет"</t>
  </si>
  <si>
    <t xml:space="preserve">Наименование работы, коды по рубрикатору ГРНТИ, характер НИР</t>
  </si>
  <si>
    <t xml:space="preserve">Сроки проведения НИР (начало/окончание)</t>
  </si>
  <si>
    <t xml:space="preserve">Сметная стоимость на 2013 год (руб.)        с НДС / без НДС</t>
  </si>
  <si>
    <t xml:space="preserve">Ожидаемые результаты и (или) научно-технические результаты (продукция)</t>
  </si>
  <si>
    <t xml:space="preserve">СЕМИНАРЫ, КОНФЕРЕНЦИИ, СОВЕЩАНИЯ</t>
  </si>
  <si>
    <t xml:space="preserve">ИТОГО</t>
  </si>
  <si>
    <t xml:space="preserve">с НДС</t>
  </si>
  <si>
    <t xml:space="preserve">без НДС</t>
  </si>
  <si>
    <t xml:space="preserve">Зам. нач. НИСа</t>
  </si>
  <si>
    <t xml:space="preserve">_________________</t>
  </si>
  <si>
    <t xml:space="preserve">Г.В. Заболотников</t>
  </si>
  <si>
    <t xml:space="preserve">_____________Г.Г. Гогоберидзе</t>
  </si>
  <si>
    <t xml:space="preserve">"___" _____________ 2015 г.</t>
  </si>
  <si>
    <t xml:space="preserve">Научно-технических услуг на 2014 год</t>
  </si>
  <si>
    <t xml:space="preserve">Сметная стоимость на 2014 год (руб.)        с НДС / без НДС</t>
  </si>
  <si>
    <t xml:space="preserve">НАУЧНО-ТЕХНИЧЕСКИЕ УСЛУГИ</t>
  </si>
  <si>
    <t xml:space="preserve">________________Г.В. Заболотников</t>
  </si>
  <si>
    <t xml:space="preserve">КОНКУРСЫ И ГРАНТЫ ПРАВИТЕЛЬСТВА САНКТ–ПЕТЕРБУРГА</t>
  </si>
  <si>
    <t xml:space="preserve">Конкурс грантов для студентов вузов, расположенных на территории Санкт-Петербурга, аспирантов вузов, отраслевых и академических институтов, расположенных на территории Санкт-Петербурга</t>
  </si>
  <si>
    <t xml:space="preserve">Конкурсный отбор для предоставления в 2014 году субсидий молодым ученым, молодым кандидатам наук вузов и академических инсти-тутов, расположенных на территории Санкт–Петербурга</t>
  </si>
  <si>
    <t xml:space="preserve">________________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</si>
</sst>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m/d/yyyy"/>
    <numFmt numFmtId="167" formatCode="@"/>
    <numFmt numFmtId="168" formatCode="0%"/>
    <numFmt numFmtId="169" formatCode="_-* #,##0.00_р_._-;\-* #,##0.00_р_._-;_-* \-??_р_._-;_-@_-"/>
    <numFmt numFmtId="170" formatCode="0.00%"/>
    <numFmt numFmtId="171" formatCode="#,##0"/>
  </numFmts>
  <fonts count="2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 val="true"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9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CCFFFF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tru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tru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tru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9" fontId="4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9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7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7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7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16" fillId="0" borderId="9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16" fillId="0" borderId="1" xfId="0" applyFont="true" applyBorder="true" applyAlignment="true" applyProtection="false">
      <alignment horizontal="justify" vertical="top" textRotation="0" wrapText="true" indent="0" shrinkToFit="true"/>
      <protection locked="true" hidden="false"/>
    </xf>
    <xf numFmtId="164" fontId="16" fillId="0" borderId="1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5" fontId="16" fillId="0" borderId="10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16" fillId="0" borderId="1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15" fillId="0" borderId="4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5" fontId="16" fillId="0" borderId="12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15" fillId="0" borderId="2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16" fillId="0" borderId="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5" fontId="16" fillId="0" borderId="2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16" fillId="0" borderId="4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5" fontId="16" fillId="0" borderId="4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16" fillId="0" borderId="9" xfId="0" applyFont="true" applyBorder="true" applyAlignment="true" applyProtection="false">
      <alignment horizontal="justify" vertical="top" textRotation="0" wrapText="true" indent="0" shrinkToFit="tru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5" fontId="16" fillId="0" borderId="1" xfId="0" applyFont="true" applyBorder="true" applyAlignment="true" applyProtection="false">
      <alignment horizontal="right" vertical="top" textRotation="0" wrapText="true" indent="0" shrinkToFit="tru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5" fillId="0" borderId="1" xfId="0" applyFont="true" applyBorder="true" applyAlignment="true" applyProtection="false">
      <alignment horizontal="right" vertical="top" textRotation="0" wrapText="true" indent="0" shrinkToFit="true"/>
      <protection locked="true" hidden="false"/>
    </xf>
    <xf numFmtId="164" fontId="15" fillId="0" borderId="1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5" fontId="15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5" fillId="0" borderId="4" xfId="0" applyFont="true" applyBorder="true" applyAlignment="true" applyProtection="false">
      <alignment horizontal="right" vertical="top" textRotation="0" wrapText="true" indent="0" shrinkToFit="true"/>
      <protection locked="true" hidden="false"/>
    </xf>
    <xf numFmtId="165" fontId="15" fillId="0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CCC1DA"/>
    <pageSetUpPr fitToPage="true"/>
  </sheetPr>
  <dimension ref="A1:S82"/>
  <sheetViews>
    <sheetView showFormulas="false" showGridLines="true" showRowColHeaders="true" showZeros="true" rightToLeft="false" tabSelected="false" showOutlineSymbols="true" defaultGridColor="true" view="pageBreakPreview" topLeftCell="A88" colorId="64" zoomScale="110" zoomScaleNormal="100" zoomScalePageLayoutView="110" workbookViewId="0">
      <selection pane="topLeft" activeCell="H26" activeCellId="0" sqref="H26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1" width="3.57"/>
    <col collapsed="false" customWidth="true" hidden="false" outlineLevel="0" max="3" min="3" style="2" width="28.86"/>
    <col collapsed="false" customWidth="true" hidden="false" outlineLevel="0" max="4" min="4" style="2" width="30.14"/>
    <col collapsed="false" customWidth="true" hidden="false" outlineLevel="0" max="5" min="5" style="3" width="12.57"/>
    <col collapsed="false" customWidth="true" hidden="false" outlineLevel="0" max="6" min="6" style="4" width="20.71"/>
    <col collapsed="false" customWidth="true" hidden="false" outlineLevel="0" max="7" min="7" style="2" width="10.99"/>
    <col collapsed="false" customWidth="true" hidden="false" outlineLevel="0" max="8" min="8" style="5" width="37.42"/>
    <col collapsed="false" customWidth="true" hidden="false" outlineLevel="0" max="9" min="9" style="5" width="10.99"/>
    <col collapsed="false" customWidth="true" hidden="false" outlineLevel="0" max="10" min="10" style="6" width="61.29"/>
    <col collapsed="false" customWidth="true" hidden="false" outlineLevel="0" max="11" min="11" style="0" width="51.42"/>
  </cols>
  <sheetData>
    <row r="1" customFormat="false" ht="15.75" hidden="false" customHeight="false" outlineLevel="0" collapsed="false">
      <c r="A1" s="7"/>
      <c r="B1" s="8"/>
      <c r="C1" s="7"/>
      <c r="D1" s="7"/>
      <c r="E1" s="9"/>
      <c r="F1" s="10"/>
      <c r="G1" s="7"/>
      <c r="I1" s="11"/>
      <c r="J1" s="12" t="s">
        <v>0</v>
      </c>
    </row>
    <row r="2" customFormat="false" ht="37.5" hidden="false" customHeight="true" outlineLevel="0" collapsed="false">
      <c r="A2" s="7"/>
      <c r="B2" s="8"/>
      <c r="C2" s="7"/>
      <c r="D2" s="7"/>
      <c r="E2" s="9"/>
      <c r="F2" s="10"/>
      <c r="G2" s="7"/>
      <c r="I2" s="11"/>
      <c r="J2" s="12" t="s">
        <v>1</v>
      </c>
    </row>
    <row r="3" customFormat="false" ht="27" hidden="false" customHeight="true" outlineLevel="0" collapsed="false">
      <c r="A3" s="7"/>
      <c r="B3" s="8"/>
      <c r="C3" s="7"/>
      <c r="D3" s="9"/>
      <c r="E3" s="10"/>
      <c r="F3" s="7"/>
      <c r="G3" s="11"/>
      <c r="I3" s="12"/>
      <c r="J3" s="12" t="s">
        <v>2</v>
      </c>
    </row>
    <row r="4" customFormat="false" ht="24.95" hidden="false" customHeight="true" outlineLevel="0" collapsed="false">
      <c r="A4" s="7"/>
      <c r="B4" s="8"/>
      <c r="C4" s="7"/>
      <c r="D4" s="9"/>
      <c r="E4" s="10"/>
      <c r="F4" s="7"/>
      <c r="G4" s="11"/>
      <c r="I4" s="12"/>
      <c r="J4" s="12" t="s">
        <v>3</v>
      </c>
    </row>
    <row r="5" customFormat="false" ht="9.75" hidden="false" customHeight="true" outlineLevel="0" collapsed="false">
      <c r="A5" s="7"/>
      <c r="B5" s="8"/>
    </row>
    <row r="6" customFormat="false" ht="9" hidden="false" customHeight="true" outlineLevel="0" collapsed="false">
      <c r="A6" s="7"/>
      <c r="B6" s="8"/>
      <c r="C6" s="7"/>
      <c r="D6" s="7"/>
      <c r="E6" s="9"/>
      <c r="F6" s="10"/>
      <c r="G6" s="7"/>
      <c r="H6" s="11"/>
      <c r="I6" s="11"/>
      <c r="J6" s="12"/>
    </row>
    <row r="7" customFormat="false" ht="15.75" hidden="false" customHeight="false" outlineLevel="0" collapsed="false">
      <c r="A7" s="7"/>
      <c r="B7" s="13" t="s">
        <v>4</v>
      </c>
      <c r="C7" s="13"/>
      <c r="D7" s="13"/>
      <c r="E7" s="13"/>
      <c r="F7" s="13"/>
      <c r="G7" s="13"/>
      <c r="H7" s="13"/>
      <c r="I7" s="13"/>
      <c r="J7" s="13"/>
    </row>
    <row r="8" customFormat="false" ht="48" hidden="false" customHeight="true" outlineLevel="0" collapsed="false">
      <c r="A8" s="7"/>
      <c r="B8" s="14" t="s">
        <v>5</v>
      </c>
      <c r="C8" s="14"/>
      <c r="D8" s="14"/>
      <c r="E8" s="14"/>
      <c r="F8" s="14"/>
      <c r="G8" s="14"/>
      <c r="H8" s="14"/>
      <c r="I8" s="14"/>
      <c r="J8" s="14"/>
    </row>
    <row r="9" customFormat="false" ht="15.75" hidden="false" customHeight="false" outlineLevel="0" collapsed="false">
      <c r="A9" s="7"/>
      <c r="B9" s="8"/>
      <c r="C9" s="7"/>
      <c r="D9" s="7"/>
      <c r="E9" s="9"/>
      <c r="F9" s="10"/>
      <c r="G9" s="7"/>
      <c r="H9" s="11"/>
      <c r="I9" s="11"/>
      <c r="J9" s="15"/>
    </row>
    <row r="10" customFormat="false" ht="63.75" hidden="false" customHeight="false" outlineLevel="0" collapsed="false">
      <c r="B10" s="16" t="s">
        <v>6</v>
      </c>
      <c r="C10" s="16" t="s">
        <v>7</v>
      </c>
      <c r="D10" s="16" t="s">
        <v>8</v>
      </c>
      <c r="E10" s="16" t="s">
        <v>9</v>
      </c>
      <c r="F10" s="16" t="s">
        <v>10</v>
      </c>
      <c r="G10" s="16" t="s">
        <v>11</v>
      </c>
      <c r="H10" s="17" t="s">
        <v>12</v>
      </c>
      <c r="I10" s="17" t="s">
        <v>13</v>
      </c>
      <c r="J10" s="18" t="s">
        <v>14</v>
      </c>
    </row>
    <row r="11" customFormat="false" ht="15" hidden="false" customHeight="false" outlineLevel="0" collapsed="false">
      <c r="B11" s="19" t="n">
        <v>1</v>
      </c>
      <c r="C11" s="19" t="n">
        <v>2</v>
      </c>
      <c r="D11" s="19"/>
      <c r="E11" s="19" t="n">
        <v>3</v>
      </c>
      <c r="F11" s="19" t="n">
        <v>4</v>
      </c>
      <c r="G11" s="19" t="n">
        <v>5</v>
      </c>
      <c r="H11" s="19" t="n">
        <v>6</v>
      </c>
      <c r="I11" s="19"/>
      <c r="J11" s="19" t="n">
        <v>7</v>
      </c>
    </row>
    <row r="12" customFormat="false" ht="15" hidden="false" customHeight="true" outlineLevel="0" collapsed="false">
      <c r="B12" s="20" t="n">
        <v>1</v>
      </c>
      <c r="C12" s="21" t="s">
        <v>15</v>
      </c>
      <c r="D12" s="22"/>
      <c r="E12" s="23" t="s">
        <v>16</v>
      </c>
      <c r="F12" s="24" t="s">
        <v>17</v>
      </c>
      <c r="G12" s="25" t="s">
        <v>18</v>
      </c>
      <c r="H12" s="25" t="n">
        <v>7000000</v>
      </c>
      <c r="I12" s="26"/>
      <c r="J12" s="27" t="s">
        <v>19</v>
      </c>
    </row>
    <row r="13" customFormat="false" ht="63.75" hidden="false" customHeight="false" outlineLevel="0" collapsed="false">
      <c r="B13" s="20"/>
      <c r="C13" s="28" t="s">
        <v>20</v>
      </c>
      <c r="D13" s="29" t="s">
        <v>21</v>
      </c>
      <c r="E13" s="23"/>
      <c r="F13" s="24"/>
      <c r="G13" s="25"/>
      <c r="H13" s="25"/>
      <c r="I13" s="26"/>
      <c r="J13" s="27"/>
    </row>
    <row r="14" customFormat="false" ht="15" hidden="false" customHeight="false" outlineLevel="0" collapsed="false">
      <c r="B14" s="20"/>
      <c r="C14" s="30"/>
      <c r="D14" s="30" t="s">
        <v>22</v>
      </c>
      <c r="E14" s="23"/>
      <c r="F14" s="24"/>
      <c r="G14" s="25"/>
      <c r="H14" s="25"/>
      <c r="I14" s="26"/>
      <c r="J14" s="27"/>
    </row>
    <row r="15" customFormat="false" ht="15" hidden="false" customHeight="false" outlineLevel="0" collapsed="false">
      <c r="B15" s="20"/>
      <c r="C15" s="30" t="s">
        <v>23</v>
      </c>
      <c r="D15" s="30"/>
      <c r="E15" s="23"/>
      <c r="F15" s="24"/>
      <c r="G15" s="25"/>
      <c r="H15" s="25"/>
      <c r="I15" s="31" t="s">
        <v>24</v>
      </c>
      <c r="J15" s="27"/>
    </row>
    <row r="16" customFormat="false" ht="15" hidden="false" customHeight="false" outlineLevel="0" collapsed="false">
      <c r="B16" s="20"/>
      <c r="C16" s="32" t="s">
        <v>25</v>
      </c>
      <c r="D16" s="30"/>
      <c r="E16" s="23"/>
      <c r="F16" s="24"/>
      <c r="G16" s="25"/>
      <c r="H16" s="25"/>
      <c r="I16" s="26"/>
      <c r="J16" s="27"/>
    </row>
    <row r="17" customFormat="false" ht="15" hidden="false" customHeight="false" outlineLevel="0" collapsed="false">
      <c r="B17" s="20"/>
      <c r="C17" s="33" t="s">
        <v>26</v>
      </c>
      <c r="D17" s="33"/>
      <c r="E17" s="23"/>
      <c r="F17" s="24"/>
      <c r="G17" s="25"/>
      <c r="H17" s="25"/>
      <c r="I17" s="26"/>
      <c r="J17" s="27"/>
    </row>
    <row r="18" customFormat="false" ht="15" hidden="false" customHeight="false" outlineLevel="0" collapsed="false">
      <c r="B18" s="20"/>
      <c r="C18" s="34"/>
      <c r="D18" s="34"/>
      <c r="E18" s="23"/>
      <c r="F18" s="24"/>
      <c r="G18" s="25"/>
      <c r="H18" s="25"/>
      <c r="I18" s="35"/>
      <c r="J18" s="27"/>
    </row>
    <row r="19" customFormat="false" ht="15" hidden="false" customHeight="true" outlineLevel="0" collapsed="false">
      <c r="B19" s="20" t="n">
        <v>1</v>
      </c>
      <c r="C19" s="21" t="s">
        <v>27</v>
      </c>
      <c r="D19" s="22"/>
      <c r="E19" s="23" t="s">
        <v>16</v>
      </c>
      <c r="F19" s="23" t="s">
        <v>28</v>
      </c>
      <c r="G19" s="25" t="s">
        <v>29</v>
      </c>
      <c r="H19" s="25" t="n">
        <v>1500000</v>
      </c>
      <c r="I19" s="26"/>
      <c r="J19" s="27" t="s">
        <v>30</v>
      </c>
    </row>
    <row r="20" customFormat="false" ht="51" hidden="false" customHeight="false" outlineLevel="0" collapsed="false">
      <c r="B20" s="20"/>
      <c r="C20" s="28" t="s">
        <v>30</v>
      </c>
      <c r="D20" s="29" t="s">
        <v>31</v>
      </c>
      <c r="E20" s="23"/>
      <c r="F20" s="23"/>
      <c r="G20" s="25"/>
      <c r="H20" s="25"/>
      <c r="I20" s="26"/>
      <c r="J20" s="27"/>
    </row>
    <row r="21" customFormat="false" ht="15" hidden="false" customHeight="false" outlineLevel="0" collapsed="false">
      <c r="B21" s="20"/>
      <c r="C21" s="30"/>
      <c r="D21" s="30"/>
      <c r="E21" s="23"/>
      <c r="F21" s="23"/>
      <c r="G21" s="25"/>
      <c r="H21" s="25"/>
      <c r="I21" s="26"/>
      <c r="J21" s="27"/>
    </row>
    <row r="22" customFormat="false" ht="15" hidden="false" customHeight="false" outlineLevel="0" collapsed="false">
      <c r="B22" s="20"/>
      <c r="C22" s="30" t="s">
        <v>23</v>
      </c>
      <c r="D22" s="30"/>
      <c r="E22" s="23"/>
      <c r="F22" s="23"/>
      <c r="G22" s="25"/>
      <c r="H22" s="25"/>
      <c r="I22" s="31" t="s">
        <v>24</v>
      </c>
      <c r="J22" s="27"/>
    </row>
    <row r="23" customFormat="false" ht="15" hidden="false" customHeight="false" outlineLevel="0" collapsed="false">
      <c r="B23" s="20"/>
      <c r="C23" s="32" t="s">
        <v>25</v>
      </c>
      <c r="D23" s="30"/>
      <c r="E23" s="23"/>
      <c r="F23" s="23"/>
      <c r="G23" s="25"/>
      <c r="H23" s="25"/>
      <c r="I23" s="26"/>
      <c r="J23" s="27"/>
    </row>
    <row r="24" customFormat="false" ht="15" hidden="false" customHeight="false" outlineLevel="0" collapsed="false">
      <c r="B24" s="20"/>
      <c r="C24" s="33" t="s">
        <v>26</v>
      </c>
      <c r="D24" s="33"/>
      <c r="E24" s="23"/>
      <c r="F24" s="23"/>
      <c r="G24" s="25"/>
      <c r="H24" s="25"/>
      <c r="I24" s="26"/>
      <c r="J24" s="27"/>
    </row>
    <row r="25" customFormat="false" ht="15" hidden="false" customHeight="false" outlineLevel="0" collapsed="false">
      <c r="B25" s="20"/>
      <c r="C25" s="34"/>
      <c r="D25" s="34"/>
      <c r="E25" s="23"/>
      <c r="F25" s="23"/>
      <c r="G25" s="25"/>
      <c r="H25" s="25"/>
      <c r="I25" s="35"/>
      <c r="J25" s="27"/>
    </row>
    <row r="26" customFormat="false" ht="28.5" hidden="false" customHeight="true" outlineLevel="0" collapsed="false">
      <c r="B26" s="20" t="n">
        <v>2</v>
      </c>
      <c r="C26" s="21" t="s">
        <v>32</v>
      </c>
      <c r="D26" s="22"/>
      <c r="E26" s="23" t="s">
        <v>16</v>
      </c>
      <c r="F26" s="23" t="s">
        <v>33</v>
      </c>
      <c r="G26" s="25" t="s">
        <v>34</v>
      </c>
      <c r="H26" s="25" t="n">
        <v>28000000</v>
      </c>
      <c r="I26" s="26"/>
      <c r="J26" s="27" t="s">
        <v>35</v>
      </c>
    </row>
    <row r="27" customFormat="false" ht="93.75" hidden="false" customHeight="true" outlineLevel="0" collapsed="false">
      <c r="B27" s="20"/>
      <c r="C27" s="28" t="s">
        <v>36</v>
      </c>
      <c r="D27" s="29" t="s">
        <v>37</v>
      </c>
      <c r="E27" s="23"/>
      <c r="F27" s="23"/>
      <c r="G27" s="25"/>
      <c r="H27" s="25"/>
      <c r="I27" s="26"/>
      <c r="J27" s="27"/>
    </row>
    <row r="28" customFormat="false" ht="20.1" hidden="false" customHeight="true" outlineLevel="0" collapsed="false">
      <c r="B28" s="20"/>
      <c r="C28" s="30"/>
      <c r="D28" s="30"/>
      <c r="E28" s="23"/>
      <c r="F28" s="23"/>
      <c r="G28" s="25"/>
      <c r="H28" s="25"/>
      <c r="I28" s="31" t="s">
        <v>38</v>
      </c>
      <c r="J28" s="27"/>
    </row>
    <row r="29" customFormat="false" ht="20.1" hidden="false" customHeight="true" outlineLevel="0" collapsed="false">
      <c r="B29" s="20"/>
      <c r="C29" s="30" t="s">
        <v>23</v>
      </c>
      <c r="D29" s="30"/>
      <c r="E29" s="23"/>
      <c r="F29" s="23"/>
      <c r="G29" s="25"/>
      <c r="H29" s="25"/>
      <c r="I29" s="31"/>
      <c r="J29" s="27"/>
    </row>
    <row r="30" customFormat="false" ht="20.1" hidden="false" customHeight="true" outlineLevel="0" collapsed="false">
      <c r="B30" s="20"/>
      <c r="C30" s="32" t="s">
        <v>25</v>
      </c>
      <c r="D30" s="30"/>
      <c r="E30" s="23"/>
      <c r="F30" s="23"/>
      <c r="G30" s="25"/>
      <c r="H30" s="25"/>
      <c r="I30" s="26"/>
      <c r="J30" s="27"/>
    </row>
    <row r="31" customFormat="false" ht="20.1" hidden="false" customHeight="true" outlineLevel="0" collapsed="false">
      <c r="B31" s="20"/>
      <c r="C31" s="33" t="s">
        <v>26</v>
      </c>
      <c r="D31" s="33"/>
      <c r="E31" s="23"/>
      <c r="F31" s="23"/>
      <c r="G31" s="25"/>
      <c r="H31" s="25"/>
      <c r="I31" s="26"/>
      <c r="J31" s="27"/>
    </row>
    <row r="32" customFormat="false" ht="18" hidden="false" customHeight="true" outlineLevel="0" collapsed="false">
      <c r="B32" s="20"/>
      <c r="C32" s="34"/>
      <c r="D32" s="34"/>
      <c r="E32" s="23"/>
      <c r="F32" s="23"/>
      <c r="G32" s="25"/>
      <c r="H32" s="25"/>
      <c r="I32" s="35"/>
      <c r="J32" s="27"/>
    </row>
    <row r="33" customFormat="false" ht="15" hidden="false" customHeight="false" outlineLevel="0" collapsed="false">
      <c r="B33" s="36" t="s">
        <v>39</v>
      </c>
      <c r="C33" s="36"/>
      <c r="D33" s="36"/>
      <c r="E33" s="36"/>
      <c r="F33" s="36"/>
      <c r="G33" s="36"/>
      <c r="H33" s="36"/>
      <c r="I33" s="36"/>
      <c r="J33" s="36"/>
    </row>
    <row r="34" customFormat="false" ht="15" hidden="false" customHeight="false" outlineLevel="0" collapsed="false">
      <c r="B34" s="37"/>
      <c r="C34" s="38" t="s">
        <v>40</v>
      </c>
      <c r="D34" s="38"/>
      <c r="E34" s="38"/>
      <c r="F34" s="38"/>
      <c r="G34" s="38"/>
      <c r="H34" s="38"/>
      <c r="I34" s="38"/>
      <c r="J34" s="38"/>
    </row>
    <row r="35" customFormat="false" ht="15" hidden="false" customHeight="false" outlineLevel="0" collapsed="false">
      <c r="B35" s="37"/>
      <c r="C35" s="0"/>
      <c r="D35" s="38"/>
      <c r="E35" s="38"/>
      <c r="F35" s="38"/>
      <c r="G35" s="38"/>
      <c r="H35" s="38"/>
      <c r="I35" s="38"/>
      <c r="J35" s="38"/>
    </row>
    <row r="36" customFormat="false" ht="15" hidden="false" customHeight="false" outlineLevel="0" collapsed="false">
      <c r="B36" s="37"/>
      <c r="C36" s="38"/>
      <c r="D36" s="38"/>
      <c r="E36" s="38"/>
      <c r="F36" s="38"/>
      <c r="G36" s="38"/>
      <c r="H36" s="38"/>
      <c r="I36" s="38"/>
      <c r="J36" s="38"/>
    </row>
    <row r="37" customFormat="false" ht="76.5" hidden="false" customHeight="false" outlineLevel="0" collapsed="false">
      <c r="B37" s="37"/>
      <c r="C37" s="28" t="s">
        <v>41</v>
      </c>
      <c r="D37" s="38" t="s">
        <v>42</v>
      </c>
      <c r="E37" s="39" t="s">
        <v>16</v>
      </c>
      <c r="F37" s="39" t="s">
        <v>43</v>
      </c>
      <c r="G37" s="39" t="s">
        <v>44</v>
      </c>
      <c r="H37" s="40" t="n">
        <v>9000000</v>
      </c>
      <c r="I37" s="41" t="n">
        <v>0.2</v>
      </c>
      <c r="J37" s="39" t="s">
        <v>45</v>
      </c>
    </row>
    <row r="38" customFormat="false" ht="15" hidden="false" customHeight="false" outlineLevel="0" collapsed="false">
      <c r="B38" s="37"/>
      <c r="C38" s="38"/>
      <c r="D38" s="38"/>
      <c r="E38" s="38"/>
      <c r="F38" s="38"/>
      <c r="G38" s="38"/>
      <c r="H38" s="38"/>
      <c r="I38" s="38"/>
      <c r="J38" s="38"/>
    </row>
    <row r="39" customFormat="false" ht="15" hidden="false" customHeight="false" outlineLevel="0" collapsed="false">
      <c r="B39" s="37"/>
      <c r="C39" s="38"/>
      <c r="D39" s="38"/>
      <c r="E39" s="38"/>
      <c r="F39" s="38"/>
      <c r="G39" s="38"/>
      <c r="H39" s="38"/>
      <c r="I39" s="38"/>
      <c r="J39" s="38"/>
    </row>
    <row r="40" customFormat="false" ht="15" hidden="false" customHeight="false" outlineLevel="0" collapsed="false">
      <c r="B40" s="37"/>
      <c r="C40" s="38"/>
      <c r="D40" s="38"/>
      <c r="E40" s="38"/>
      <c r="F40" s="38"/>
      <c r="G40" s="38"/>
      <c r="H40" s="38"/>
      <c r="I40" s="38"/>
      <c r="J40" s="38"/>
    </row>
    <row r="41" customFormat="false" ht="15" hidden="false" customHeight="true" outlineLevel="0" collapsed="false">
      <c r="B41" s="42" t="n">
        <v>5</v>
      </c>
      <c r="C41" s="43" t="s">
        <v>46</v>
      </c>
      <c r="D41" s="43"/>
      <c r="E41" s="24" t="s">
        <v>16</v>
      </c>
      <c r="F41" s="44" t="s">
        <v>47</v>
      </c>
      <c r="G41" s="24" t="s">
        <v>48</v>
      </c>
      <c r="H41" s="45"/>
      <c r="I41" s="46" t="s">
        <v>49</v>
      </c>
      <c r="J41" s="47" t="s">
        <v>50</v>
      </c>
    </row>
    <row r="42" customFormat="false" ht="102" hidden="false" customHeight="false" outlineLevel="0" collapsed="false">
      <c r="B42" s="42"/>
      <c r="C42" s="48" t="s">
        <v>51</v>
      </c>
      <c r="D42" s="38" t="s">
        <v>52</v>
      </c>
      <c r="E42" s="24"/>
      <c r="F42" s="44"/>
      <c r="G42" s="24"/>
      <c r="H42" s="49" t="n">
        <v>3000000</v>
      </c>
      <c r="I42" s="46"/>
      <c r="J42" s="47"/>
    </row>
    <row r="43" customFormat="false" ht="15" hidden="false" customHeight="false" outlineLevel="0" collapsed="false">
      <c r="B43" s="42"/>
      <c r="C43" s="50"/>
      <c r="D43" s="50"/>
      <c r="E43" s="24"/>
      <c r="F43" s="44"/>
      <c r="G43" s="24"/>
      <c r="H43" s="26"/>
      <c r="I43" s="46"/>
      <c r="J43" s="47"/>
    </row>
    <row r="44" customFormat="false" ht="15" hidden="false" customHeight="false" outlineLevel="0" collapsed="false">
      <c r="B44" s="42"/>
      <c r="C44" s="50" t="s">
        <v>53</v>
      </c>
      <c r="D44" s="50"/>
      <c r="E44" s="24"/>
      <c r="F44" s="44"/>
      <c r="G44" s="24"/>
      <c r="H44" s="31"/>
      <c r="I44" s="46"/>
      <c r="J44" s="47"/>
    </row>
    <row r="45" customFormat="false" ht="15" hidden="false" customHeight="false" outlineLevel="0" collapsed="false">
      <c r="B45" s="42"/>
      <c r="C45" s="51" t="s">
        <v>25</v>
      </c>
      <c r="D45" s="50"/>
      <c r="E45" s="24"/>
      <c r="F45" s="44"/>
      <c r="G45" s="24"/>
      <c r="H45" s="31"/>
      <c r="I45" s="46"/>
      <c r="J45" s="47"/>
    </row>
    <row r="46" customFormat="false" ht="15" hidden="false" customHeight="false" outlineLevel="0" collapsed="false">
      <c r="B46" s="42"/>
      <c r="C46" s="33" t="s">
        <v>54</v>
      </c>
      <c r="D46" s="50"/>
      <c r="E46" s="24"/>
      <c r="F46" s="44"/>
      <c r="G46" s="24"/>
      <c r="H46" s="26"/>
      <c r="I46" s="46"/>
      <c r="J46" s="47"/>
    </row>
    <row r="47" customFormat="false" ht="15" hidden="false" customHeight="false" outlineLevel="0" collapsed="false">
      <c r="B47" s="42"/>
      <c r="C47" s="52"/>
      <c r="D47" s="52"/>
      <c r="E47" s="24"/>
      <c r="F47" s="44"/>
      <c r="G47" s="24"/>
      <c r="H47" s="35"/>
      <c r="I47" s="46"/>
      <c r="J47" s="47"/>
    </row>
    <row r="48" customFormat="false" ht="15" hidden="false" customHeight="true" outlineLevel="0" collapsed="false">
      <c r="B48" s="53" t="n">
        <v>6</v>
      </c>
      <c r="C48" s="43" t="s">
        <v>55</v>
      </c>
      <c r="D48" s="43"/>
      <c r="E48" s="24" t="s">
        <v>16</v>
      </c>
      <c r="F48" s="44" t="s">
        <v>47</v>
      </c>
      <c r="G48" s="24" t="s">
        <v>56</v>
      </c>
      <c r="H48" s="26"/>
      <c r="I48" s="46" t="s">
        <v>49</v>
      </c>
      <c r="J48" s="47" t="s">
        <v>57</v>
      </c>
    </row>
    <row r="49" customFormat="false" ht="38.25" hidden="false" customHeight="false" outlineLevel="0" collapsed="false">
      <c r="B49" s="53"/>
      <c r="C49" s="48" t="s">
        <v>57</v>
      </c>
      <c r="D49" s="38" t="s">
        <v>58</v>
      </c>
      <c r="E49" s="24"/>
      <c r="F49" s="44"/>
      <c r="G49" s="24"/>
      <c r="H49" s="49"/>
      <c r="I49" s="46"/>
      <c r="J49" s="47"/>
    </row>
    <row r="50" customFormat="false" ht="15" hidden="false" customHeight="false" outlineLevel="0" collapsed="false">
      <c r="B50" s="53"/>
      <c r="C50" s="50"/>
      <c r="D50" s="50"/>
      <c r="E50" s="24"/>
      <c r="F50" s="44"/>
      <c r="G50" s="24"/>
      <c r="H50" s="26" t="n">
        <v>700000</v>
      </c>
      <c r="I50" s="46"/>
      <c r="J50" s="47"/>
    </row>
    <row r="51" customFormat="false" ht="15" hidden="false" customHeight="false" outlineLevel="0" collapsed="false">
      <c r="B51" s="53"/>
      <c r="C51" s="50"/>
      <c r="D51" s="50"/>
      <c r="E51" s="24"/>
      <c r="F51" s="44"/>
      <c r="G51" s="24"/>
      <c r="H51" s="31"/>
      <c r="I51" s="46"/>
      <c r="J51" s="47"/>
    </row>
    <row r="52" customFormat="false" ht="15" hidden="false" customHeight="false" outlineLevel="0" collapsed="false">
      <c r="B52" s="53"/>
      <c r="C52" s="51"/>
      <c r="D52" s="50"/>
      <c r="E52" s="24"/>
      <c r="F52" s="44"/>
      <c r="G52" s="24"/>
      <c r="H52" s="31"/>
      <c r="I52" s="46"/>
      <c r="J52" s="47"/>
    </row>
    <row r="53" customFormat="false" ht="15" hidden="false" customHeight="false" outlineLevel="0" collapsed="false">
      <c r="B53" s="53"/>
      <c r="C53" s="33"/>
      <c r="D53" s="50"/>
      <c r="E53" s="24"/>
      <c r="F53" s="44"/>
      <c r="G53" s="24"/>
      <c r="H53" s="26"/>
      <c r="I53" s="46"/>
      <c r="J53" s="47"/>
    </row>
    <row r="54" customFormat="false" ht="15" hidden="false" customHeight="false" outlineLevel="0" collapsed="false">
      <c r="B54" s="53"/>
      <c r="C54" s="52"/>
      <c r="D54" s="52"/>
      <c r="E54" s="24"/>
      <c r="F54" s="44"/>
      <c r="G54" s="24"/>
      <c r="H54" s="35"/>
      <c r="I54" s="46"/>
      <c r="J54" s="47"/>
    </row>
    <row r="55" customFormat="false" ht="15" hidden="false" customHeight="true" outlineLevel="0" collapsed="false">
      <c r="B55" s="20" t="n">
        <v>7</v>
      </c>
      <c r="C55" s="43" t="s">
        <v>59</v>
      </c>
      <c r="D55" s="43"/>
      <c r="E55" s="24" t="s">
        <v>16</v>
      </c>
      <c r="F55" s="24" t="s">
        <v>60</v>
      </c>
      <c r="G55" s="24" t="s">
        <v>61</v>
      </c>
      <c r="H55" s="26"/>
      <c r="I55" s="26"/>
      <c r="J55" s="47" t="s">
        <v>62</v>
      </c>
    </row>
    <row r="56" customFormat="false" ht="51" hidden="false" customHeight="false" outlineLevel="0" collapsed="false">
      <c r="B56" s="20"/>
      <c r="C56" s="48" t="s">
        <v>63</v>
      </c>
      <c r="D56" s="38" t="s">
        <v>64</v>
      </c>
      <c r="E56" s="24"/>
      <c r="F56" s="24"/>
      <c r="G56" s="24"/>
      <c r="H56" s="39"/>
      <c r="I56" s="26"/>
      <c r="J56" s="47"/>
    </row>
    <row r="57" customFormat="false" ht="15" hidden="false" customHeight="false" outlineLevel="0" collapsed="false">
      <c r="B57" s="20"/>
      <c r="C57" s="50"/>
      <c r="D57" s="50"/>
      <c r="E57" s="24"/>
      <c r="F57" s="24"/>
      <c r="G57" s="24"/>
      <c r="H57" s="26"/>
      <c r="I57" s="26"/>
      <c r="J57" s="47"/>
    </row>
    <row r="58" customFormat="false" ht="15" hidden="false" customHeight="false" outlineLevel="0" collapsed="false">
      <c r="B58" s="20"/>
      <c r="C58" s="50" t="s">
        <v>65</v>
      </c>
      <c r="D58" s="50"/>
      <c r="E58" s="24"/>
      <c r="F58" s="24"/>
      <c r="G58" s="24"/>
      <c r="H58" s="31" t="s">
        <v>66</v>
      </c>
      <c r="I58" s="31" t="s">
        <v>49</v>
      </c>
      <c r="J58" s="47"/>
    </row>
    <row r="59" customFormat="false" ht="15" hidden="false" customHeight="false" outlineLevel="0" collapsed="false">
      <c r="B59" s="20"/>
      <c r="C59" s="51" t="s">
        <v>25</v>
      </c>
      <c r="D59" s="50"/>
      <c r="E59" s="24"/>
      <c r="F59" s="24"/>
      <c r="G59" s="24"/>
      <c r="H59" s="31"/>
      <c r="I59" s="31"/>
      <c r="J59" s="47"/>
    </row>
    <row r="60" customFormat="false" ht="18" hidden="false" customHeight="true" outlineLevel="0" collapsed="false">
      <c r="B60" s="20"/>
      <c r="C60" s="33" t="s">
        <v>54</v>
      </c>
      <c r="D60" s="50"/>
      <c r="E60" s="24"/>
      <c r="F60" s="24"/>
      <c r="G60" s="24"/>
      <c r="H60" s="26"/>
      <c r="I60" s="26"/>
      <c r="J60" s="47"/>
    </row>
    <row r="61" customFormat="false" ht="76.5" hidden="false" customHeight="true" outlineLevel="0" collapsed="false">
      <c r="B61" s="20"/>
      <c r="C61" s="52"/>
      <c r="D61" s="52"/>
      <c r="E61" s="24"/>
      <c r="F61" s="24"/>
      <c r="G61" s="24"/>
      <c r="H61" s="35"/>
      <c r="I61" s="35"/>
      <c r="J61" s="47"/>
    </row>
    <row r="62" s="2" customFormat="true" ht="12.75" hidden="false" customHeight="true" outlineLevel="0" collapsed="false">
      <c r="B62" s="54"/>
      <c r="C62" s="55"/>
      <c r="D62" s="56"/>
      <c r="E62" s="57"/>
      <c r="F62" s="58"/>
      <c r="G62" s="58"/>
      <c r="H62" s="59"/>
      <c r="I62" s="59"/>
      <c r="J62" s="60"/>
    </row>
    <row r="63" s="2" customFormat="true" ht="12.75" hidden="false" customHeight="false" outlineLevel="0" collapsed="false">
      <c r="B63" s="54"/>
      <c r="D63" s="56"/>
      <c r="E63" s="57"/>
      <c r="F63" s="58"/>
      <c r="G63" s="58"/>
      <c r="H63" s="59"/>
      <c r="I63" s="59"/>
      <c r="J63" s="60"/>
    </row>
    <row r="64" s="2" customFormat="true" ht="15.75" hidden="false" customHeight="false" outlineLevel="0" collapsed="false">
      <c r="B64" s="1"/>
      <c r="E64" s="61"/>
      <c r="F64" s="62" t="s">
        <v>67</v>
      </c>
      <c r="G64" s="62"/>
      <c r="H64" s="63" t="s">
        <v>68</v>
      </c>
      <c r="I64" s="64"/>
      <c r="J64" s="15"/>
    </row>
    <row r="65" customFormat="false" ht="15" hidden="false" customHeight="false" outlineLevel="0" collapsed="false">
      <c r="F65" s="62" t="s">
        <v>69</v>
      </c>
      <c r="G65" s="62"/>
      <c r="H65" s="63" t="s">
        <v>70</v>
      </c>
    </row>
    <row r="66" customFormat="false" ht="15.75" hidden="false" customHeight="false" outlineLevel="0" collapsed="false">
      <c r="F66" s="65"/>
      <c r="G66" s="66"/>
      <c r="H66" s="66"/>
      <c r="I66" s="64"/>
      <c r="J66" s="15"/>
    </row>
    <row r="68" customFormat="false" ht="15" hidden="false" customHeight="false" outlineLevel="0" collapsed="false">
      <c r="E68" s="6"/>
      <c r="F68" s="6"/>
      <c r="G68" s="6"/>
      <c r="H68" s="6"/>
      <c r="I68" s="6"/>
    </row>
    <row r="69" customFormat="false" ht="15" hidden="false" customHeight="false" outlineLevel="0" collapsed="false">
      <c r="E69" s="6"/>
      <c r="F69" s="6"/>
      <c r="G69" s="6"/>
      <c r="H69" s="6"/>
      <c r="I69" s="6"/>
      <c r="J69" s="59"/>
    </row>
    <row r="70" customFormat="false" ht="15" hidden="false" customHeight="false" outlineLevel="0" collapsed="false">
      <c r="E70" s="6"/>
      <c r="F70" s="6"/>
      <c r="G70" s="6"/>
      <c r="H70" s="6"/>
      <c r="I70" s="6"/>
    </row>
    <row r="77" s="4" customFormat="true" ht="15" hidden="false" customHeight="false" outlineLevel="0" collapsed="false">
      <c r="A77" s="0"/>
      <c r="B77" s="1"/>
      <c r="C77" s="2"/>
      <c r="D77" s="2"/>
      <c r="E77" s="61"/>
      <c r="G77" s="2"/>
      <c r="H77" s="5"/>
      <c r="I77" s="5"/>
      <c r="J77" s="6"/>
      <c r="K77" s="0"/>
      <c r="L77" s="0"/>
      <c r="M77" s="0"/>
      <c r="N77" s="0"/>
      <c r="O77" s="0"/>
      <c r="P77" s="0"/>
      <c r="Q77" s="0"/>
      <c r="R77" s="0"/>
      <c r="S77" s="0"/>
    </row>
    <row r="78" s="4" customFormat="true" ht="15" hidden="false" customHeight="false" outlineLevel="0" collapsed="false">
      <c r="A78" s="0"/>
      <c r="B78" s="1"/>
      <c r="C78" s="2"/>
      <c r="D78" s="2"/>
      <c r="E78" s="61"/>
      <c r="G78" s="2"/>
      <c r="H78" s="5"/>
      <c r="I78" s="5"/>
      <c r="J78" s="6"/>
      <c r="K78" s="0"/>
      <c r="L78" s="0"/>
      <c r="M78" s="0"/>
      <c r="N78" s="0"/>
      <c r="O78" s="0"/>
      <c r="P78" s="0"/>
      <c r="Q78" s="0"/>
      <c r="R78" s="0"/>
      <c r="S78" s="0"/>
    </row>
    <row r="80" s="4" customFormat="true" ht="15" hidden="false" customHeight="false" outlineLevel="0" collapsed="false">
      <c r="A80" s="0"/>
      <c r="B80" s="1"/>
      <c r="C80" s="2"/>
      <c r="D80" s="2"/>
      <c r="E80" s="61"/>
      <c r="G80" s="2"/>
      <c r="H80" s="5"/>
      <c r="I80" s="5"/>
      <c r="J80" s="6"/>
      <c r="K80" s="0"/>
      <c r="L80" s="0"/>
      <c r="M80" s="0"/>
      <c r="N80" s="0"/>
      <c r="O80" s="0"/>
      <c r="P80" s="0"/>
      <c r="Q80" s="0"/>
      <c r="R80" s="0"/>
      <c r="S80" s="0"/>
    </row>
    <row r="82" s="4" customFormat="true" ht="15" hidden="false" customHeight="false" outlineLevel="0" collapsed="false">
      <c r="A82" s="0"/>
      <c r="B82" s="1"/>
      <c r="C82" s="2"/>
      <c r="D82" s="2"/>
      <c r="E82" s="67"/>
      <c r="G82" s="2"/>
      <c r="H82" s="5"/>
      <c r="I82" s="5"/>
      <c r="J82" s="6"/>
      <c r="K82" s="0"/>
      <c r="L82" s="0"/>
      <c r="M82" s="0"/>
      <c r="N82" s="0"/>
      <c r="O82" s="0"/>
      <c r="P82" s="0"/>
      <c r="Q82" s="0"/>
      <c r="R82" s="0"/>
      <c r="S82" s="0"/>
    </row>
  </sheetData>
  <autoFilter ref="B10:J64"/>
  <mergeCells count="41">
    <mergeCell ref="B7:J7"/>
    <mergeCell ref="B8:J8"/>
    <mergeCell ref="B12:B18"/>
    <mergeCell ref="E12:E18"/>
    <mergeCell ref="F12:F18"/>
    <mergeCell ref="G12:G18"/>
    <mergeCell ref="H12:H18"/>
    <mergeCell ref="J12:J18"/>
    <mergeCell ref="B19:B25"/>
    <mergeCell ref="E19:E25"/>
    <mergeCell ref="F19:F25"/>
    <mergeCell ref="G19:G25"/>
    <mergeCell ref="H19:H25"/>
    <mergeCell ref="J19:J25"/>
    <mergeCell ref="B26:B32"/>
    <mergeCell ref="E26:E32"/>
    <mergeCell ref="F26:F32"/>
    <mergeCell ref="G26:G32"/>
    <mergeCell ref="H26:H32"/>
    <mergeCell ref="J26:J32"/>
    <mergeCell ref="B33:J33"/>
    <mergeCell ref="B41:B47"/>
    <mergeCell ref="E41:E47"/>
    <mergeCell ref="F41:F47"/>
    <mergeCell ref="G41:G47"/>
    <mergeCell ref="I41:I47"/>
    <mergeCell ref="J41:J47"/>
    <mergeCell ref="B48:B54"/>
    <mergeCell ref="E48:E54"/>
    <mergeCell ref="F48:F54"/>
    <mergeCell ref="G48:G54"/>
    <mergeCell ref="I48:I54"/>
    <mergeCell ref="J48:J54"/>
    <mergeCell ref="B55:B61"/>
    <mergeCell ref="E55:E61"/>
    <mergeCell ref="F55:F61"/>
    <mergeCell ref="G55:G61"/>
    <mergeCell ref="J55:J61"/>
    <mergeCell ref="F64:G64"/>
    <mergeCell ref="F65:G65"/>
    <mergeCell ref="G66:H66"/>
  </mergeCells>
  <printOptions headings="false" gridLines="false" gridLinesSet="true" horizontalCentered="true" verticalCentered="true"/>
  <pageMargins left="0.315277777777778" right="0.236111111111111" top="0.275694444444444" bottom="0.354166666666667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CCC1DA"/>
    <pageSetUpPr fitToPage="false"/>
  </sheetPr>
  <dimension ref="A1:I38"/>
  <sheetViews>
    <sheetView showFormulas="false" showGridLines="true" showRowColHeaders="true" showZeros="true" rightToLeft="false" tabSelected="true" showOutlineSymbols="true" defaultGridColor="true" view="pageBreakPreview" topLeftCell="C1" colorId="64" zoomScale="110" zoomScaleNormal="100" zoomScalePageLayoutView="110" workbookViewId="0">
      <selection pane="topLeft" activeCell="A7" activeCellId="0" sqref="A7"/>
    </sheetView>
  </sheetViews>
  <sheetFormatPr defaultColWidth="8.6328125" defaultRowHeight="1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38.57"/>
    <col collapsed="false" customWidth="true" hidden="false" outlineLevel="0" max="3" min="3" style="0" width="10.29"/>
    <col collapsed="false" customWidth="true" hidden="false" outlineLevel="0" max="4" min="4" style="0" width="27.85"/>
    <col collapsed="false" customWidth="true" hidden="false" outlineLevel="0" max="5" min="5" style="68" width="17.42"/>
    <col collapsed="false" customWidth="true" hidden="false" outlineLevel="0" max="6" min="6" style="69" width="19"/>
    <col collapsed="false" customWidth="true" hidden="false" outlineLevel="0" max="7" min="7" style="69" width="18.29"/>
    <col collapsed="false" customWidth="true" hidden="false" outlineLevel="0" max="8" min="8" style="0" width="68.86"/>
    <col collapsed="false" customWidth="true" hidden="false" outlineLevel="0" max="9" min="9" style="0" width="12.29"/>
  </cols>
  <sheetData>
    <row r="1" customFormat="false" ht="15.75" hidden="false" customHeight="false" outlineLevel="0" collapsed="false">
      <c r="A1" s="7"/>
      <c r="B1" s="7"/>
      <c r="C1" s="7"/>
      <c r="D1" s="7"/>
      <c r="E1" s="10"/>
      <c r="F1" s="70"/>
      <c r="G1" s="70"/>
      <c r="H1" s="12" t="s">
        <v>0</v>
      </c>
    </row>
    <row r="2" customFormat="false" ht="21" hidden="false" customHeight="true" outlineLevel="0" collapsed="false">
      <c r="A2" s="7"/>
      <c r="B2" s="7"/>
      <c r="C2" s="7"/>
      <c r="D2" s="7"/>
      <c r="E2" s="10"/>
      <c r="F2" s="70"/>
      <c r="G2" s="70"/>
      <c r="H2" s="12" t="s">
        <v>1</v>
      </c>
    </row>
    <row r="3" customFormat="false" ht="24.95" hidden="false" customHeight="true" outlineLevel="0" collapsed="false">
      <c r="A3" s="7"/>
      <c r="B3" s="7"/>
      <c r="C3" s="7"/>
      <c r="D3" s="7"/>
      <c r="E3" s="10"/>
      <c r="F3" s="70"/>
      <c r="G3" s="70"/>
      <c r="H3" s="12" t="s">
        <v>2</v>
      </c>
    </row>
    <row r="4" customFormat="false" ht="24.95" hidden="false" customHeight="true" outlineLevel="0" collapsed="false">
      <c r="A4" s="7"/>
      <c r="B4" s="7"/>
      <c r="C4" s="7"/>
      <c r="D4" s="7"/>
      <c r="E4" s="10"/>
      <c r="F4" s="70"/>
      <c r="G4" s="70"/>
      <c r="H4" s="12" t="s">
        <v>3</v>
      </c>
    </row>
    <row r="5" customFormat="false" ht="12.75" hidden="false" customHeight="true" outlineLevel="0" collapsed="false">
      <c r="A5" s="7"/>
      <c r="B5" s="7"/>
      <c r="C5" s="7"/>
      <c r="D5" s="7"/>
      <c r="E5" s="10"/>
      <c r="F5" s="70"/>
      <c r="G5" s="70"/>
      <c r="H5" s="12"/>
    </row>
    <row r="6" customFormat="false" ht="15.75" hidden="false" customHeight="false" outlineLevel="0" collapsed="false">
      <c r="A6" s="13" t="s">
        <v>4</v>
      </c>
      <c r="B6" s="13"/>
      <c r="C6" s="13"/>
      <c r="D6" s="13"/>
      <c r="E6" s="13"/>
      <c r="F6" s="13"/>
      <c r="G6" s="13"/>
      <c r="H6" s="13"/>
    </row>
    <row r="7" customFormat="false" ht="45" hidden="false" customHeight="true" outlineLevel="0" collapsed="false">
      <c r="A7" s="71" t="s">
        <v>71</v>
      </c>
      <c r="B7" s="71"/>
      <c r="C7" s="71"/>
      <c r="D7" s="71"/>
      <c r="E7" s="71"/>
      <c r="F7" s="71"/>
      <c r="G7" s="71"/>
      <c r="H7" s="71"/>
    </row>
    <row r="9" customFormat="false" ht="51" hidden="false" customHeight="false" outlineLevel="0" collapsed="false">
      <c r="A9" s="16" t="s">
        <v>6</v>
      </c>
      <c r="B9" s="16" t="s">
        <v>7</v>
      </c>
      <c r="C9" s="16" t="s">
        <v>9</v>
      </c>
      <c r="D9" s="16" t="s">
        <v>10</v>
      </c>
      <c r="E9" s="16" t="s">
        <v>11</v>
      </c>
      <c r="F9" s="17" t="s">
        <v>72</v>
      </c>
      <c r="G9" s="17" t="s">
        <v>13</v>
      </c>
      <c r="H9" s="18" t="s">
        <v>73</v>
      </c>
    </row>
    <row r="10" customFormat="false" ht="25.5" hidden="false" customHeight="true" outlineLevel="0" collapsed="false">
      <c r="A10" s="72" t="n">
        <v>1</v>
      </c>
      <c r="B10" s="72" t="n">
        <v>2</v>
      </c>
      <c r="C10" s="72" t="n">
        <v>3</v>
      </c>
      <c r="D10" s="72" t="n">
        <v>4</v>
      </c>
      <c r="E10" s="72" t="n">
        <v>5</v>
      </c>
      <c r="F10" s="72" t="n">
        <v>6</v>
      </c>
      <c r="G10" s="72"/>
      <c r="H10" s="72" t="n">
        <v>7</v>
      </c>
    </row>
    <row r="11" customFormat="false" ht="15" hidden="true" customHeight="true" outlineLevel="0" collapsed="false">
      <c r="A11" s="44" t="n">
        <v>1</v>
      </c>
      <c r="B11" s="73" t="s">
        <v>74</v>
      </c>
      <c r="C11" s="44"/>
      <c r="D11" s="44"/>
      <c r="E11" s="74"/>
      <c r="F11" s="75"/>
      <c r="G11" s="75"/>
      <c r="H11" s="76" t="s">
        <v>75</v>
      </c>
    </row>
    <row r="12" customFormat="false" ht="63.75" hidden="true" customHeight="false" outlineLevel="0" collapsed="false">
      <c r="A12" s="44"/>
      <c r="B12" s="77" t="s">
        <v>76</v>
      </c>
      <c r="C12" s="44"/>
      <c r="D12" s="44"/>
      <c r="E12" s="74"/>
      <c r="F12" s="75"/>
      <c r="G12" s="75"/>
      <c r="H12" s="76"/>
    </row>
    <row r="13" customFormat="false" ht="15" hidden="true" customHeight="false" outlineLevel="0" collapsed="false">
      <c r="A13" s="44"/>
      <c r="B13" s="78" t="s">
        <v>77</v>
      </c>
      <c r="C13" s="44"/>
      <c r="D13" s="44"/>
      <c r="E13" s="74"/>
      <c r="F13" s="75"/>
      <c r="G13" s="75"/>
      <c r="H13" s="76"/>
    </row>
    <row r="14" customFormat="false" ht="15" hidden="true" customHeight="false" outlineLevel="0" collapsed="false">
      <c r="A14" s="44"/>
      <c r="B14" s="79" t="s">
        <v>78</v>
      </c>
      <c r="C14" s="44"/>
      <c r="D14" s="44"/>
      <c r="E14" s="74"/>
      <c r="F14" s="75"/>
      <c r="G14" s="75"/>
      <c r="H14" s="76"/>
    </row>
    <row r="15" customFormat="false" ht="41.25" hidden="false" customHeight="true" outlineLevel="0" collapsed="false">
      <c r="A15" s="20" t="n">
        <v>1</v>
      </c>
      <c r="B15" s="43" t="s">
        <v>79</v>
      </c>
      <c r="C15" s="24" t="s">
        <v>16</v>
      </c>
      <c r="D15" s="24" t="s">
        <v>80</v>
      </c>
      <c r="E15" s="24" t="s">
        <v>81</v>
      </c>
      <c r="F15" s="80" t="n">
        <v>30016296.06</v>
      </c>
      <c r="G15" s="80" t="n">
        <v>0.2</v>
      </c>
      <c r="H15" s="47" t="s">
        <v>82</v>
      </c>
    </row>
    <row r="16" customFormat="false" ht="15" hidden="false" customHeight="false" outlineLevel="0" collapsed="false">
      <c r="A16" s="20"/>
      <c r="B16" s="48"/>
      <c r="C16" s="24"/>
      <c r="D16" s="24"/>
      <c r="E16" s="24"/>
      <c r="F16" s="80"/>
      <c r="G16" s="80"/>
      <c r="H16" s="47"/>
    </row>
    <row r="17" customFormat="false" ht="15" hidden="false" customHeight="false" outlineLevel="0" collapsed="false">
      <c r="A17" s="20"/>
      <c r="B17" s="50" t="s">
        <v>83</v>
      </c>
      <c r="C17" s="24"/>
      <c r="D17" s="24"/>
      <c r="E17" s="24"/>
      <c r="F17" s="80"/>
      <c r="G17" s="80"/>
      <c r="H17" s="47"/>
    </row>
    <row r="18" customFormat="false" ht="15" hidden="false" customHeight="false" outlineLevel="0" collapsed="false">
      <c r="A18" s="20"/>
      <c r="B18" s="50" t="s">
        <v>84</v>
      </c>
      <c r="C18" s="24"/>
      <c r="D18" s="24"/>
      <c r="E18" s="24"/>
      <c r="F18" s="80"/>
      <c r="G18" s="80"/>
      <c r="H18" s="47"/>
    </row>
    <row r="19" customFormat="false" ht="15" hidden="false" customHeight="false" outlineLevel="0" collapsed="false">
      <c r="A19" s="20"/>
      <c r="B19" s="32" t="s">
        <v>25</v>
      </c>
      <c r="C19" s="24"/>
      <c r="D19" s="24"/>
      <c r="E19" s="24"/>
      <c r="F19" s="80"/>
      <c r="G19" s="80"/>
      <c r="H19" s="47"/>
    </row>
    <row r="20" customFormat="false" ht="15" hidden="false" customHeight="false" outlineLevel="0" collapsed="false">
      <c r="A20" s="20"/>
      <c r="B20" s="50" t="s">
        <v>26</v>
      </c>
      <c r="C20" s="24"/>
      <c r="D20" s="24"/>
      <c r="E20" s="24"/>
      <c r="F20" s="80"/>
      <c r="G20" s="80"/>
      <c r="H20" s="47"/>
    </row>
    <row r="21" customFormat="false" ht="15" hidden="false" customHeight="false" outlineLevel="0" collapsed="false">
      <c r="A21" s="20"/>
      <c r="B21" s="52" t="s">
        <v>85</v>
      </c>
      <c r="C21" s="24"/>
      <c r="D21" s="24"/>
      <c r="E21" s="24"/>
      <c r="F21" s="80"/>
      <c r="G21" s="80"/>
      <c r="H21" s="47"/>
    </row>
    <row r="22" customFormat="false" ht="15" hidden="false" customHeight="true" outlineLevel="0" collapsed="false">
      <c r="A22" s="81"/>
      <c r="B22" s="50" t="s">
        <v>86</v>
      </c>
      <c r="C22" s="24" t="s">
        <v>16</v>
      </c>
      <c r="D22" s="24" t="s">
        <v>17</v>
      </c>
      <c r="E22" s="24" t="s">
        <v>87</v>
      </c>
      <c r="F22" s="80" t="s">
        <v>88</v>
      </c>
      <c r="G22" s="80" t="s">
        <v>88</v>
      </c>
      <c r="H22" s="47" t="s">
        <v>89</v>
      </c>
    </row>
    <row r="23" customFormat="false" ht="51" hidden="false" customHeight="false" outlineLevel="0" collapsed="false">
      <c r="A23" s="81"/>
      <c r="B23" s="48" t="s">
        <v>90</v>
      </c>
      <c r="C23" s="24"/>
      <c r="D23" s="24"/>
      <c r="E23" s="24"/>
      <c r="F23" s="80"/>
      <c r="G23" s="80"/>
      <c r="H23" s="47"/>
    </row>
    <row r="24" customFormat="false" ht="15" hidden="false" customHeight="false" outlineLevel="0" collapsed="false">
      <c r="A24" s="81"/>
      <c r="B24" s="50" t="s">
        <v>83</v>
      </c>
      <c r="C24" s="24"/>
      <c r="D24" s="24"/>
      <c r="E24" s="24"/>
      <c r="F24" s="80"/>
      <c r="G24" s="80"/>
      <c r="H24" s="47"/>
    </row>
    <row r="25" customFormat="false" ht="15" hidden="false" customHeight="false" outlineLevel="0" collapsed="false">
      <c r="A25" s="81"/>
      <c r="B25" s="50" t="s">
        <v>84</v>
      </c>
      <c r="C25" s="24"/>
      <c r="D25" s="24"/>
      <c r="E25" s="24"/>
      <c r="F25" s="80"/>
      <c r="G25" s="80"/>
      <c r="H25" s="47"/>
    </row>
    <row r="26" customFormat="false" ht="15" hidden="false" customHeight="false" outlineLevel="0" collapsed="false">
      <c r="A26" s="81"/>
      <c r="B26" s="32" t="s">
        <v>25</v>
      </c>
      <c r="C26" s="24"/>
      <c r="D26" s="24"/>
      <c r="E26" s="24"/>
      <c r="F26" s="80"/>
      <c r="G26" s="80"/>
      <c r="H26" s="47"/>
    </row>
    <row r="27" customFormat="false" ht="15" hidden="false" customHeight="false" outlineLevel="0" collapsed="false">
      <c r="A27" s="81"/>
      <c r="B27" s="50" t="s">
        <v>26</v>
      </c>
      <c r="C27" s="24"/>
      <c r="D27" s="24"/>
      <c r="E27" s="24"/>
      <c r="F27" s="80"/>
      <c r="G27" s="80"/>
      <c r="H27" s="47"/>
    </row>
    <row r="28" customFormat="false" ht="15" hidden="false" customHeight="false" outlineLevel="0" collapsed="false">
      <c r="A28" s="81"/>
      <c r="B28" s="52" t="s">
        <v>85</v>
      </c>
      <c r="C28" s="24"/>
      <c r="D28" s="24"/>
      <c r="E28" s="24"/>
      <c r="F28" s="80"/>
      <c r="G28" s="80"/>
      <c r="H28" s="47"/>
    </row>
    <row r="29" customFormat="false" ht="12.75" hidden="false" customHeight="true" outlineLevel="0" collapsed="false">
      <c r="A29" s="20" t="n">
        <v>3</v>
      </c>
      <c r="B29" s="43" t="s">
        <v>91</v>
      </c>
      <c r="C29" s="24" t="s">
        <v>16</v>
      </c>
      <c r="D29" s="24" t="s">
        <v>17</v>
      </c>
      <c r="E29" s="24" t="s">
        <v>92</v>
      </c>
      <c r="F29" s="80" t="n">
        <v>17349800</v>
      </c>
      <c r="G29" s="80" t="s">
        <v>93</v>
      </c>
      <c r="H29" s="47" t="s">
        <v>94</v>
      </c>
      <c r="I29" s="82"/>
    </row>
    <row r="30" customFormat="false" ht="54" hidden="false" customHeight="true" outlineLevel="0" collapsed="false">
      <c r="A30" s="20"/>
      <c r="B30" s="48" t="s">
        <v>95</v>
      </c>
      <c r="C30" s="24"/>
      <c r="D30" s="24"/>
      <c r="E30" s="24"/>
      <c r="F30" s="80"/>
      <c r="G30" s="80"/>
      <c r="H30" s="47"/>
      <c r="I30" s="82"/>
    </row>
    <row r="31" customFormat="false" ht="15" hidden="false" customHeight="true" outlineLevel="0" collapsed="false">
      <c r="A31" s="20"/>
      <c r="B31" s="50" t="s">
        <v>83</v>
      </c>
      <c r="C31" s="24"/>
      <c r="D31" s="24"/>
      <c r="E31" s="24"/>
      <c r="F31" s="80"/>
      <c r="G31" s="80"/>
      <c r="H31" s="47"/>
      <c r="I31" s="82"/>
    </row>
    <row r="32" customFormat="false" ht="15" hidden="false" customHeight="false" outlineLevel="0" collapsed="false">
      <c r="A32" s="20"/>
      <c r="B32" s="50" t="s">
        <v>84</v>
      </c>
      <c r="C32" s="24"/>
      <c r="D32" s="24"/>
      <c r="E32" s="24"/>
      <c r="F32" s="80"/>
      <c r="G32" s="80"/>
      <c r="H32" s="47"/>
      <c r="I32" s="82"/>
    </row>
    <row r="33" customFormat="false" ht="15" hidden="false" customHeight="false" outlineLevel="0" collapsed="false">
      <c r="A33" s="20"/>
      <c r="B33" s="32" t="s">
        <v>25</v>
      </c>
      <c r="C33" s="24"/>
      <c r="D33" s="24"/>
      <c r="E33" s="24"/>
      <c r="F33" s="80"/>
      <c r="G33" s="80"/>
      <c r="H33" s="47"/>
      <c r="I33" s="82"/>
    </row>
    <row r="34" customFormat="false" ht="15" hidden="false" customHeight="false" outlineLevel="0" collapsed="false">
      <c r="A34" s="20"/>
      <c r="B34" s="50" t="s">
        <v>26</v>
      </c>
      <c r="C34" s="24"/>
      <c r="D34" s="24"/>
      <c r="E34" s="24"/>
      <c r="F34" s="80"/>
      <c r="G34" s="80"/>
      <c r="H34" s="47"/>
      <c r="I34" s="82"/>
    </row>
    <row r="35" customFormat="false" ht="15" hidden="false" customHeight="false" outlineLevel="0" collapsed="false">
      <c r="A35" s="20"/>
      <c r="B35" s="52" t="s">
        <v>85</v>
      </c>
      <c r="C35" s="24"/>
      <c r="D35" s="24"/>
      <c r="E35" s="24"/>
      <c r="F35" s="80"/>
      <c r="G35" s="80"/>
      <c r="H35" s="47"/>
      <c r="I35" s="82"/>
    </row>
    <row r="36" customFormat="false" ht="15" hidden="false" customHeight="false" outlineLevel="0" collapsed="false">
      <c r="F36" s="83"/>
    </row>
    <row r="37" customFormat="false" ht="15" hidden="false" customHeight="false" outlineLevel="0" collapsed="false">
      <c r="D37" s="62" t="s">
        <v>67</v>
      </c>
      <c r="E37" s="62"/>
      <c r="F37" s="84"/>
      <c r="G37" s="85"/>
    </row>
    <row r="38" customFormat="false" ht="15" hidden="false" customHeight="false" outlineLevel="0" collapsed="false">
      <c r="D38" s="62" t="s">
        <v>96</v>
      </c>
      <c r="E38" s="62"/>
      <c r="F38" s="84"/>
    </row>
  </sheetData>
  <autoFilter ref="A9:H30"/>
  <mergeCells count="31">
    <mergeCell ref="A6:H6"/>
    <mergeCell ref="A7:H7"/>
    <mergeCell ref="A11:A14"/>
    <mergeCell ref="C11:C14"/>
    <mergeCell ref="D11:D14"/>
    <mergeCell ref="E11:E14"/>
    <mergeCell ref="F11:F14"/>
    <mergeCell ref="H11:H14"/>
    <mergeCell ref="A15:A21"/>
    <mergeCell ref="C15:C21"/>
    <mergeCell ref="D15:D21"/>
    <mergeCell ref="E15:E21"/>
    <mergeCell ref="F15:F21"/>
    <mergeCell ref="G15:G21"/>
    <mergeCell ref="H15:H21"/>
    <mergeCell ref="C22:C28"/>
    <mergeCell ref="D22:D28"/>
    <mergeCell ref="E22:E28"/>
    <mergeCell ref="F22:F28"/>
    <mergeCell ref="G22:G28"/>
    <mergeCell ref="H22:H28"/>
    <mergeCell ref="A29:A35"/>
    <mergeCell ref="C29:C35"/>
    <mergeCell ref="D29:D35"/>
    <mergeCell ref="E29:E35"/>
    <mergeCell ref="F29:F35"/>
    <mergeCell ref="G29:G35"/>
    <mergeCell ref="H29:H35"/>
    <mergeCell ref="I29:I35"/>
    <mergeCell ref="D37:E37"/>
    <mergeCell ref="D38:E38"/>
  </mergeCells>
  <printOptions headings="false" gridLines="false" gridLinesSet="true" horizontalCentered="false" verticalCentered="false"/>
  <pageMargins left="0.590277777777778" right="0.157638888888889" top="0.354166666666667" bottom="0.740277777777778" header="0.511805555555555" footer="0.511805555555555"/>
  <pageSetup paperSize="9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C29" activeCellId="0" sqref="C29"/>
    </sheetView>
  </sheetViews>
  <sheetFormatPr defaultColWidth="15.58984375" defaultRowHeight="1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40.42"/>
    <col collapsed="false" customWidth="true" hidden="false" outlineLevel="0" max="3" min="3" style="0" width="13.01"/>
    <col collapsed="false" customWidth="true" hidden="false" outlineLevel="0" max="4" min="4" style="0" width="17"/>
    <col collapsed="false" customWidth="true" hidden="false" outlineLevel="0" max="5" min="5" style="0" width="11.71"/>
    <col collapsed="false" customWidth="true" hidden="false" outlineLevel="0" max="6" min="6" style="0" width="12.86"/>
    <col collapsed="false" customWidth="true" hidden="false" outlineLevel="0" max="7" min="7" style="0" width="12.71"/>
    <col collapsed="false" customWidth="true" hidden="false" outlineLevel="0" max="8" min="8" style="0" width="60.42"/>
  </cols>
  <sheetData>
    <row r="1" customFormat="false" ht="15.75" hidden="false" customHeight="false" outlineLevel="0" collapsed="false">
      <c r="A1" s="7"/>
      <c r="B1" s="7"/>
      <c r="C1" s="7"/>
      <c r="D1" s="7"/>
      <c r="E1" s="10"/>
      <c r="F1" s="70"/>
      <c r="G1" s="70"/>
      <c r="H1" s="12" t="s">
        <v>0</v>
      </c>
    </row>
    <row r="2" customFormat="false" ht="19.5" hidden="false" customHeight="true" outlineLevel="0" collapsed="false">
      <c r="A2" s="7"/>
      <c r="B2" s="7"/>
      <c r="C2" s="7"/>
      <c r="D2" s="7"/>
      <c r="E2" s="10"/>
      <c r="F2" s="70"/>
      <c r="G2" s="70"/>
      <c r="H2" s="12" t="s">
        <v>1</v>
      </c>
    </row>
    <row r="3" customFormat="false" ht="19.5" hidden="false" customHeight="true" outlineLevel="0" collapsed="false">
      <c r="A3" s="7"/>
      <c r="B3" s="7"/>
      <c r="C3" s="7"/>
      <c r="D3" s="7"/>
      <c r="E3" s="10"/>
      <c r="F3" s="70"/>
      <c r="G3" s="70"/>
      <c r="H3" s="12" t="s">
        <v>2</v>
      </c>
    </row>
    <row r="4" customFormat="false" ht="15.75" hidden="false" customHeight="false" outlineLevel="0" collapsed="false">
      <c r="A4" s="7"/>
      <c r="B4" s="7"/>
      <c r="C4" s="7"/>
      <c r="D4" s="7"/>
      <c r="E4" s="10"/>
      <c r="F4" s="70"/>
      <c r="G4" s="70"/>
      <c r="H4" s="12" t="s">
        <v>3</v>
      </c>
    </row>
    <row r="5" customFormat="false" ht="12.75" hidden="false" customHeight="true" outlineLevel="0" collapsed="false">
      <c r="A5" s="7"/>
      <c r="B5" s="7"/>
      <c r="C5" s="7"/>
      <c r="D5" s="7"/>
      <c r="E5" s="10"/>
      <c r="F5" s="70"/>
      <c r="G5" s="70"/>
      <c r="H5" s="12"/>
    </row>
    <row r="6" customFormat="false" ht="15.75" hidden="false" customHeight="false" outlineLevel="0" collapsed="false">
      <c r="A6" s="13" t="s">
        <v>4</v>
      </c>
      <c r="B6" s="13"/>
      <c r="C6" s="13"/>
      <c r="D6" s="13"/>
      <c r="E6" s="13"/>
      <c r="F6" s="13"/>
      <c r="G6" s="13"/>
      <c r="H6" s="13"/>
    </row>
    <row r="7" customFormat="false" ht="36.75" hidden="false" customHeight="true" outlineLevel="0" collapsed="false">
      <c r="A7" s="71" t="s">
        <v>97</v>
      </c>
      <c r="B7" s="71"/>
      <c r="C7" s="71"/>
      <c r="D7" s="71"/>
      <c r="E7" s="71"/>
      <c r="F7" s="71"/>
      <c r="G7" s="71"/>
      <c r="H7" s="71"/>
    </row>
    <row r="8" customFormat="false" ht="10.5" hidden="false" customHeight="true" outlineLevel="0" collapsed="false">
      <c r="E8" s="68"/>
      <c r="F8" s="69"/>
      <c r="G8" s="69"/>
    </row>
    <row r="9" customFormat="false" ht="83.25" hidden="false" customHeight="true" outlineLevel="0" collapsed="false">
      <c r="A9" s="16" t="s">
        <v>6</v>
      </c>
      <c r="B9" s="16" t="s">
        <v>7</v>
      </c>
      <c r="C9" s="16" t="s">
        <v>98</v>
      </c>
      <c r="D9" s="16" t="s">
        <v>10</v>
      </c>
      <c r="E9" s="16" t="s">
        <v>11</v>
      </c>
      <c r="F9" s="17" t="s">
        <v>99</v>
      </c>
      <c r="G9" s="17" t="s">
        <v>100</v>
      </c>
      <c r="H9" s="18" t="s">
        <v>73</v>
      </c>
    </row>
    <row r="10" customFormat="false" ht="15" hidden="false" customHeight="false" outlineLevel="0" collapsed="false">
      <c r="A10" s="72" t="n">
        <v>1</v>
      </c>
      <c r="B10" s="72" t="n">
        <v>2</v>
      </c>
      <c r="C10" s="72" t="n">
        <v>3</v>
      </c>
      <c r="D10" s="72" t="n">
        <v>4</v>
      </c>
      <c r="E10" s="72" t="n">
        <v>5</v>
      </c>
      <c r="F10" s="72" t="n">
        <v>6</v>
      </c>
      <c r="G10" s="72"/>
      <c r="H10" s="72" t="n">
        <v>7</v>
      </c>
    </row>
    <row r="11" customFormat="false" ht="15" hidden="false" customHeight="true" outlineLevel="0" collapsed="false">
      <c r="A11" s="44" t="n">
        <v>1</v>
      </c>
      <c r="B11" s="86" t="s">
        <v>101</v>
      </c>
      <c r="C11" s="16" t="s">
        <v>102</v>
      </c>
      <c r="D11" s="44" t="s">
        <v>47</v>
      </c>
      <c r="E11" s="24" t="s">
        <v>103</v>
      </c>
      <c r="F11" s="87" t="n">
        <v>700000</v>
      </c>
      <c r="G11" s="88" t="n">
        <v>0.2</v>
      </c>
      <c r="H11" s="76" t="s">
        <v>57</v>
      </c>
    </row>
    <row r="12" customFormat="false" ht="78" hidden="false" customHeight="true" outlineLevel="0" collapsed="false">
      <c r="A12" s="44"/>
      <c r="B12" s="86"/>
      <c r="C12" s="16"/>
      <c r="D12" s="44"/>
      <c r="E12" s="24"/>
      <c r="F12" s="87"/>
      <c r="G12" s="88"/>
      <c r="H12" s="76"/>
    </row>
    <row r="13" customFormat="false" ht="22.5" hidden="false" customHeight="true" outlineLevel="0" collapsed="false">
      <c r="A13" s="44"/>
      <c r="B13" s="86"/>
      <c r="C13" s="16"/>
      <c r="D13" s="44"/>
      <c r="E13" s="24"/>
      <c r="F13" s="87"/>
      <c r="G13" s="88"/>
      <c r="H13" s="76"/>
    </row>
    <row r="14" customFormat="false" ht="15.75" hidden="false" customHeight="true" outlineLevel="0" collapsed="false">
      <c r="A14" s="44"/>
      <c r="B14" s="86"/>
      <c r="C14" s="16"/>
      <c r="D14" s="44"/>
      <c r="E14" s="24"/>
      <c r="F14" s="87"/>
      <c r="G14" s="88"/>
      <c r="H14" s="76"/>
    </row>
    <row r="15" customFormat="false" ht="15.75" hidden="false" customHeight="true" outlineLevel="0" collapsed="false">
      <c r="A15" s="44"/>
      <c r="B15" s="86"/>
      <c r="C15" s="16"/>
      <c r="D15" s="44"/>
      <c r="E15" s="24"/>
      <c r="F15" s="87"/>
      <c r="G15" s="88"/>
      <c r="H15" s="76"/>
    </row>
    <row r="16" customFormat="false" ht="15.75" hidden="false" customHeight="true" outlineLevel="0" collapsed="false">
      <c r="A16" s="89"/>
      <c r="B16" s="86" t="s">
        <v>104</v>
      </c>
      <c r="C16" s="90" t="s">
        <v>105</v>
      </c>
      <c r="D16" s="91" t="s">
        <v>106</v>
      </c>
      <c r="E16" s="24" t="s">
        <v>107</v>
      </c>
      <c r="F16" s="92" t="n">
        <v>19290000</v>
      </c>
      <c r="G16" s="93" t="n">
        <v>0.2</v>
      </c>
      <c r="H16" s="94" t="s">
        <v>108</v>
      </c>
    </row>
    <row r="17" customFormat="false" ht="75" hidden="false" customHeight="true" outlineLevel="0" collapsed="false">
      <c r="A17" s="89"/>
      <c r="B17" s="86"/>
      <c r="C17" s="90"/>
      <c r="D17" s="91"/>
      <c r="E17" s="24"/>
      <c r="F17" s="92"/>
      <c r="G17" s="93"/>
      <c r="H17" s="94"/>
    </row>
    <row r="18" customFormat="false" ht="18" hidden="false" customHeight="true" outlineLevel="0" collapsed="false">
      <c r="A18" s="42" t="n">
        <v>2</v>
      </c>
      <c r="B18" s="95" t="s">
        <v>109</v>
      </c>
      <c r="C18" s="16" t="s">
        <v>110</v>
      </c>
      <c r="D18" s="44" t="s">
        <v>111</v>
      </c>
      <c r="E18" s="24" t="s">
        <v>112</v>
      </c>
      <c r="F18" s="96" t="n">
        <v>16837995.49</v>
      </c>
      <c r="G18" s="88" t="n">
        <v>0.2</v>
      </c>
      <c r="H18" s="76" t="s">
        <v>113</v>
      </c>
    </row>
    <row r="19" customFormat="false" ht="21" hidden="false" customHeight="true" outlineLevel="0" collapsed="false">
      <c r="A19" s="42"/>
      <c r="B19" s="95"/>
      <c r="C19" s="16"/>
      <c r="D19" s="44"/>
      <c r="E19" s="24"/>
      <c r="F19" s="96"/>
      <c r="G19" s="88"/>
      <c r="H19" s="76"/>
    </row>
    <row r="20" customFormat="false" ht="15" hidden="true" customHeight="true" outlineLevel="0" collapsed="false">
      <c r="A20" s="42"/>
      <c r="B20" s="95"/>
      <c r="C20" s="16"/>
      <c r="D20" s="44"/>
      <c r="E20" s="24"/>
      <c r="F20" s="96"/>
      <c r="G20" s="88"/>
      <c r="H20" s="76"/>
    </row>
    <row r="21" customFormat="false" ht="66.75" hidden="false" customHeight="true" outlineLevel="0" collapsed="false">
      <c r="A21" s="42"/>
      <c r="B21" s="95"/>
      <c r="C21" s="16"/>
      <c r="D21" s="44"/>
      <c r="E21" s="24"/>
      <c r="F21" s="96"/>
      <c r="G21" s="88"/>
      <c r="H21" s="76"/>
    </row>
    <row r="22" customFormat="false" ht="15" hidden="false" customHeight="false" outlineLevel="0" collapsed="false">
      <c r="A22" s="42"/>
      <c r="B22" s="52"/>
      <c r="C22" s="16"/>
      <c r="D22" s="44"/>
      <c r="E22" s="24"/>
      <c r="F22" s="96"/>
      <c r="G22" s="88"/>
      <c r="H22" s="76"/>
    </row>
    <row r="23" customFormat="false" ht="15" hidden="false" customHeight="false" outlineLevel="0" collapsed="false">
      <c r="E23" s="68"/>
      <c r="F23" s="69"/>
      <c r="G23" s="69"/>
    </row>
    <row r="24" customFormat="false" ht="15" hidden="false" customHeight="false" outlineLevel="0" collapsed="false">
      <c r="D24" s="62" t="s">
        <v>67</v>
      </c>
      <c r="E24" s="62"/>
      <c r="F24" s="84"/>
      <c r="G24" s="85"/>
    </row>
    <row r="25" customFormat="false" ht="15" hidden="false" customHeight="false" outlineLevel="0" collapsed="false">
      <c r="D25" s="62" t="s">
        <v>96</v>
      </c>
      <c r="E25" s="62"/>
      <c r="F25" s="84"/>
      <c r="G25" s="69"/>
    </row>
    <row r="26" customFormat="false" ht="15" hidden="false" customHeight="false" outlineLevel="0" collapsed="false">
      <c r="E26" s="68"/>
      <c r="F26" s="69"/>
      <c r="G26" s="69"/>
    </row>
    <row r="27" customFormat="false" ht="15" hidden="false" customHeight="false" outlineLevel="0" collapsed="false">
      <c r="E27" s="68"/>
      <c r="F27" s="69"/>
      <c r="G27" s="69"/>
    </row>
    <row r="28" customFormat="false" ht="15" hidden="false" customHeight="false" outlineLevel="0" collapsed="false">
      <c r="E28" s="68"/>
      <c r="F28" s="69"/>
      <c r="G28" s="69"/>
    </row>
    <row r="29" customFormat="false" ht="15" hidden="false" customHeight="false" outlineLevel="0" collapsed="false">
      <c r="E29" s="68"/>
      <c r="F29" s="69"/>
      <c r="G29" s="69"/>
    </row>
  </sheetData>
  <mergeCells count="27">
    <mergeCell ref="A6:H6"/>
    <mergeCell ref="A7:H7"/>
    <mergeCell ref="A11:A15"/>
    <mergeCell ref="B11:B15"/>
    <mergeCell ref="C11:C15"/>
    <mergeCell ref="D11:D15"/>
    <mergeCell ref="E11:E15"/>
    <mergeCell ref="F11:F15"/>
    <mergeCell ref="G11:G15"/>
    <mergeCell ref="H11:H15"/>
    <mergeCell ref="B16:B17"/>
    <mergeCell ref="C16:C17"/>
    <mergeCell ref="D16:D17"/>
    <mergeCell ref="E16:E17"/>
    <mergeCell ref="F16:F17"/>
    <mergeCell ref="G16:G17"/>
    <mergeCell ref="H16:H17"/>
    <mergeCell ref="A18:A22"/>
    <mergeCell ref="B18:B21"/>
    <mergeCell ref="C18:C22"/>
    <mergeCell ref="D18:D22"/>
    <mergeCell ref="E18:E22"/>
    <mergeCell ref="F18:F22"/>
    <mergeCell ref="G18:G22"/>
    <mergeCell ref="H18:H22"/>
    <mergeCell ref="D24:E24"/>
    <mergeCell ref="D25:E2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6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false" showOutlineSymbols="true" defaultGridColor="true" view="pageBreakPreview" topLeftCell="B3" colorId="64" zoomScale="110" zoomScaleNormal="90" zoomScalePageLayoutView="110" workbookViewId="0">
      <selection pane="topLeft" activeCell="H6" activeCellId="0" sqref="H6"/>
    </sheetView>
  </sheetViews>
  <sheetFormatPr defaultColWidth="8.6328125" defaultRowHeight="15" zeroHeight="false" outlineLevelRow="0" outlineLevelCol="0"/>
  <cols>
    <col collapsed="false" customWidth="true" hidden="true" outlineLevel="0" max="1" min="1" style="0" width="2"/>
    <col collapsed="false" customWidth="true" hidden="false" outlineLevel="0" max="2" min="2" style="97" width="4.29"/>
    <col collapsed="false" customWidth="true" hidden="false" outlineLevel="0" max="3" min="3" style="97" width="32.71"/>
    <col collapsed="false" customWidth="true" hidden="false" outlineLevel="0" max="4" min="4" style="97" width="15.15"/>
    <col collapsed="false" customWidth="true" hidden="false" outlineLevel="0" max="5" min="5" style="97" width="21.71"/>
    <col collapsed="false" customWidth="true" hidden="false" outlineLevel="0" max="6" min="6" style="97" width="16.42"/>
    <col collapsed="false" customWidth="true" hidden="false" outlineLevel="0" max="7" min="7" style="97" width="20.57"/>
    <col collapsed="false" customWidth="true" hidden="false" outlineLevel="0" max="8" min="8" style="97" width="53.42"/>
    <col collapsed="false" customWidth="true" hidden="false" outlineLevel="0" max="9" min="9" style="0" width="10"/>
    <col collapsed="false" customWidth="true" hidden="false" outlineLevel="0" max="256" min="256" style="0" width="2.99"/>
    <col collapsed="false" customWidth="true" hidden="false" outlineLevel="0" max="258" min="257" style="0" width="4.29"/>
    <col collapsed="false" customWidth="true" hidden="false" outlineLevel="0" max="259" min="259" style="0" width="32.71"/>
    <col collapsed="false" customWidth="true" hidden="false" outlineLevel="0" max="260" min="260" style="0" width="15.15"/>
    <col collapsed="false" customWidth="true" hidden="false" outlineLevel="0" max="261" min="261" style="0" width="21.71"/>
    <col collapsed="false" customWidth="true" hidden="false" outlineLevel="0" max="262" min="262" style="0" width="16.42"/>
    <col collapsed="false" customWidth="true" hidden="false" outlineLevel="0" max="263" min="263" style="0" width="18"/>
    <col collapsed="false" customWidth="true" hidden="false" outlineLevel="0" max="264" min="264" style="0" width="45.42"/>
    <col collapsed="false" customWidth="true" hidden="false" outlineLevel="0" max="265" min="265" style="0" width="10"/>
    <col collapsed="false" customWidth="true" hidden="false" outlineLevel="0" max="512" min="512" style="0" width="2.99"/>
    <col collapsed="false" customWidth="true" hidden="false" outlineLevel="0" max="514" min="513" style="0" width="4.29"/>
    <col collapsed="false" customWidth="true" hidden="false" outlineLevel="0" max="515" min="515" style="0" width="32.71"/>
    <col collapsed="false" customWidth="true" hidden="false" outlineLevel="0" max="516" min="516" style="0" width="15.15"/>
    <col collapsed="false" customWidth="true" hidden="false" outlineLevel="0" max="517" min="517" style="0" width="21.71"/>
    <col collapsed="false" customWidth="true" hidden="false" outlineLevel="0" max="518" min="518" style="0" width="16.42"/>
    <col collapsed="false" customWidth="true" hidden="false" outlineLevel="0" max="519" min="519" style="0" width="18"/>
    <col collapsed="false" customWidth="true" hidden="false" outlineLevel="0" max="520" min="520" style="0" width="45.42"/>
    <col collapsed="false" customWidth="true" hidden="false" outlineLevel="0" max="521" min="521" style="0" width="10"/>
    <col collapsed="false" customWidth="true" hidden="false" outlineLevel="0" max="768" min="768" style="0" width="2.99"/>
    <col collapsed="false" customWidth="true" hidden="false" outlineLevel="0" max="770" min="769" style="0" width="4.29"/>
    <col collapsed="false" customWidth="true" hidden="false" outlineLevel="0" max="771" min="771" style="0" width="32.71"/>
    <col collapsed="false" customWidth="true" hidden="false" outlineLevel="0" max="772" min="772" style="0" width="15.15"/>
    <col collapsed="false" customWidth="true" hidden="false" outlineLevel="0" max="773" min="773" style="0" width="21.71"/>
    <col collapsed="false" customWidth="true" hidden="false" outlineLevel="0" max="774" min="774" style="0" width="16.42"/>
    <col collapsed="false" customWidth="true" hidden="false" outlineLevel="0" max="775" min="775" style="0" width="18"/>
    <col collapsed="false" customWidth="true" hidden="false" outlineLevel="0" max="776" min="776" style="0" width="45.42"/>
    <col collapsed="false" customWidth="true" hidden="false" outlineLevel="0" max="777" min="777" style="0" width="10"/>
    <col collapsed="false" customWidth="true" hidden="false" outlineLevel="0" max="1024" min="1024" style="0" width="2.99"/>
  </cols>
  <sheetData>
    <row r="1" customFormat="false" ht="15" hidden="true" customHeight="false" outlineLevel="0" collapsed="false"/>
    <row r="2" customFormat="false" ht="15" hidden="true" customHeight="false" outlineLevel="0" collapsed="false"/>
    <row r="3" customFormat="false" ht="15.75" hidden="false" customHeight="false" outlineLevel="0" collapsed="false">
      <c r="A3" s="7"/>
      <c r="B3" s="7"/>
      <c r="C3" s="7"/>
      <c r="D3" s="7"/>
      <c r="E3" s="7"/>
      <c r="F3" s="7"/>
      <c r="G3" s="7" t="s">
        <v>0</v>
      </c>
      <c r="H3" s="7"/>
    </row>
    <row r="4" customFormat="false" ht="15.75" hidden="false" customHeight="false" outlineLevel="0" collapsed="false">
      <c r="A4" s="7"/>
      <c r="B4" s="7"/>
      <c r="C4" s="7"/>
      <c r="D4" s="7"/>
      <c r="E4" s="7"/>
      <c r="F4" s="7"/>
      <c r="G4" s="7" t="s">
        <v>114</v>
      </c>
      <c r="H4" s="7"/>
    </row>
    <row r="5" customFormat="false" ht="15.75" hidden="false" customHeight="false" outlineLevel="0" collapsed="false">
      <c r="A5" s="7"/>
      <c r="B5" s="7"/>
      <c r="C5" s="7"/>
      <c r="D5" s="7"/>
      <c r="E5" s="7"/>
      <c r="F5" s="7"/>
      <c r="G5" s="7"/>
      <c r="H5" s="7" t="s">
        <v>115</v>
      </c>
    </row>
    <row r="6" customFormat="false" ht="15.75" hidden="false" customHeight="false" outlineLevel="0" collapsed="false">
      <c r="A6" s="7"/>
      <c r="B6" s="7"/>
      <c r="C6" s="7"/>
      <c r="D6" s="7"/>
      <c r="E6" s="7"/>
      <c r="F6" s="7"/>
      <c r="G6" s="7"/>
      <c r="H6" s="7"/>
    </row>
    <row r="7" customFormat="false" ht="15.75" hidden="false" customHeight="false" outlineLevel="0" collapsed="false">
      <c r="A7" s="7"/>
      <c r="B7" s="7"/>
      <c r="C7" s="7"/>
      <c r="D7" s="7"/>
      <c r="E7" s="7"/>
      <c r="F7" s="7"/>
      <c r="G7" s="7"/>
      <c r="H7" s="7"/>
    </row>
    <row r="8" customFormat="false" ht="15.75" hidden="false" customHeight="false" outlineLevel="0" collapsed="false">
      <c r="A8" s="7"/>
      <c r="B8" s="13" t="s">
        <v>4</v>
      </c>
      <c r="C8" s="13"/>
      <c r="D8" s="13"/>
      <c r="E8" s="13"/>
      <c r="F8" s="13"/>
      <c r="G8" s="13"/>
      <c r="H8" s="13"/>
    </row>
    <row r="9" customFormat="false" ht="15.75" hidden="false" customHeight="false" outlineLevel="0" collapsed="false">
      <c r="A9" s="7"/>
      <c r="B9" s="13" t="s">
        <v>116</v>
      </c>
      <c r="C9" s="13"/>
      <c r="D9" s="13"/>
      <c r="E9" s="13"/>
      <c r="F9" s="13"/>
      <c r="G9" s="13"/>
      <c r="H9" s="13"/>
    </row>
    <row r="10" customFormat="false" ht="15.75" hidden="false" customHeight="false" outlineLevel="0" collapsed="false">
      <c r="A10" s="7"/>
      <c r="B10" s="13" t="s">
        <v>117</v>
      </c>
      <c r="C10" s="13"/>
      <c r="D10" s="13"/>
      <c r="E10" s="13"/>
      <c r="F10" s="13"/>
      <c r="G10" s="13"/>
      <c r="H10" s="13"/>
    </row>
    <row r="11" customFormat="false" ht="15.75" hidden="false" customHeight="false" outlineLevel="0" collapsed="false">
      <c r="A11" s="7"/>
      <c r="B11" s="13" t="s">
        <v>118</v>
      </c>
      <c r="C11" s="13"/>
      <c r="D11" s="13"/>
      <c r="E11" s="13"/>
      <c r="F11" s="13"/>
      <c r="G11" s="13"/>
      <c r="H11" s="13"/>
    </row>
    <row r="12" customFormat="false" ht="15.75" hidden="false" customHeight="false" outlineLevel="0" collapsed="false">
      <c r="A12" s="7"/>
      <c r="B12" s="7"/>
      <c r="C12" s="7"/>
      <c r="D12" s="7"/>
      <c r="E12" s="7"/>
      <c r="F12" s="7"/>
      <c r="G12" s="7"/>
      <c r="H12" s="7"/>
    </row>
    <row r="13" customFormat="false" ht="15.75" hidden="false" customHeight="false" outlineLevel="0" collapsed="false">
      <c r="A13" s="7"/>
      <c r="B13" s="7"/>
      <c r="C13" s="7"/>
      <c r="D13" s="7"/>
      <c r="E13" s="7"/>
      <c r="F13" s="7"/>
      <c r="G13" s="7"/>
      <c r="H13" s="7"/>
    </row>
    <row r="14" customFormat="false" ht="66.75" hidden="false" customHeight="true" outlineLevel="0" collapsed="false">
      <c r="B14" s="98" t="s">
        <v>6</v>
      </c>
      <c r="C14" s="98" t="s">
        <v>119</v>
      </c>
      <c r="D14" s="98" t="s">
        <v>9</v>
      </c>
      <c r="E14" s="98" t="s">
        <v>10</v>
      </c>
      <c r="F14" s="98" t="s">
        <v>120</v>
      </c>
      <c r="G14" s="98" t="s">
        <v>121</v>
      </c>
      <c r="H14" s="98" t="s">
        <v>122</v>
      </c>
    </row>
    <row r="15" customFormat="false" ht="15" hidden="false" customHeight="false" outlineLevel="0" collapsed="false">
      <c r="B15" s="99" t="n">
        <v>1</v>
      </c>
      <c r="C15" s="99" t="n">
        <v>2</v>
      </c>
      <c r="D15" s="99" t="n">
        <v>3</v>
      </c>
      <c r="E15" s="99" t="n">
        <v>4</v>
      </c>
      <c r="F15" s="99" t="n">
        <v>5</v>
      </c>
      <c r="G15" s="99" t="n">
        <v>6</v>
      </c>
      <c r="H15" s="99" t="n">
        <v>7</v>
      </c>
    </row>
    <row r="16" customFormat="false" ht="15" hidden="false" customHeight="false" outlineLevel="0" collapsed="false">
      <c r="B16" s="100" t="s">
        <v>123</v>
      </c>
      <c r="C16" s="100"/>
      <c r="D16" s="100"/>
      <c r="E16" s="100"/>
      <c r="F16" s="100"/>
      <c r="G16" s="100"/>
      <c r="H16" s="100"/>
    </row>
    <row r="17" customFormat="false" ht="16.5" hidden="false" customHeight="true" outlineLevel="0" collapsed="false">
      <c r="B17" s="101" t="n">
        <v>1</v>
      </c>
      <c r="C17" s="102"/>
      <c r="D17" s="103"/>
      <c r="E17" s="104"/>
      <c r="F17" s="105"/>
      <c r="G17" s="106"/>
      <c r="H17" s="107"/>
    </row>
    <row r="18" customFormat="false" ht="117" hidden="false" customHeight="true" outlineLevel="0" collapsed="false">
      <c r="B18" s="101"/>
      <c r="C18" s="108"/>
      <c r="D18" s="103"/>
      <c r="E18" s="104"/>
      <c r="F18" s="105"/>
      <c r="G18" s="109"/>
      <c r="H18" s="107"/>
    </row>
    <row r="19" customFormat="false" ht="15" hidden="false" customHeight="true" outlineLevel="0" collapsed="false">
      <c r="B19" s="101" t="n">
        <v>2</v>
      </c>
      <c r="C19" s="110"/>
      <c r="D19" s="111"/>
      <c r="E19" s="104"/>
      <c r="F19" s="111"/>
      <c r="G19" s="112"/>
      <c r="H19" s="111"/>
    </row>
    <row r="20" customFormat="false" ht="116.25" hidden="false" customHeight="true" outlineLevel="0" collapsed="false">
      <c r="B20" s="101"/>
      <c r="C20" s="113"/>
      <c r="D20" s="111"/>
      <c r="E20" s="104"/>
      <c r="F20" s="111"/>
      <c r="G20" s="114"/>
      <c r="H20" s="111"/>
    </row>
    <row r="21" customFormat="false" ht="12.75" hidden="false" customHeight="true" outlineLevel="0" collapsed="false">
      <c r="B21" s="101"/>
      <c r="C21" s="110"/>
      <c r="D21" s="111"/>
      <c r="E21" s="104"/>
      <c r="F21" s="111"/>
      <c r="G21" s="112"/>
      <c r="H21" s="111"/>
    </row>
    <row r="22" customFormat="false" ht="109.5" hidden="false" customHeight="true" outlineLevel="0" collapsed="false">
      <c r="B22" s="101"/>
      <c r="C22" s="113"/>
      <c r="D22" s="111"/>
      <c r="E22" s="104"/>
      <c r="F22" s="111"/>
      <c r="G22" s="114"/>
      <c r="H22" s="111"/>
    </row>
    <row r="23" customFormat="false" ht="185.25" hidden="true" customHeight="true" outlineLevel="0" collapsed="false">
      <c r="B23" s="101"/>
      <c r="C23" s="113"/>
      <c r="D23" s="103"/>
      <c r="E23" s="115"/>
      <c r="F23" s="103"/>
      <c r="G23" s="114"/>
      <c r="H23" s="107"/>
    </row>
    <row r="24" customFormat="false" ht="15" hidden="true" customHeight="false" outlineLevel="0" collapsed="false">
      <c r="B24" s="100"/>
      <c r="C24" s="100"/>
      <c r="D24" s="100"/>
      <c r="E24" s="100"/>
      <c r="F24" s="100"/>
      <c r="G24" s="100"/>
      <c r="H24" s="100"/>
    </row>
    <row r="25" customFormat="false" ht="24.75" hidden="true" customHeight="true" outlineLevel="0" collapsed="false">
      <c r="B25" s="116"/>
      <c r="C25" s="110"/>
      <c r="D25" s="107"/>
      <c r="E25" s="111"/>
      <c r="F25" s="105"/>
      <c r="G25" s="117"/>
      <c r="H25" s="116"/>
    </row>
    <row r="26" customFormat="false" ht="24.75" hidden="true" customHeight="true" outlineLevel="0" collapsed="false">
      <c r="B26" s="116"/>
      <c r="C26" s="113"/>
      <c r="D26" s="107"/>
      <c r="E26" s="111"/>
      <c r="F26" s="105"/>
      <c r="G26" s="117"/>
      <c r="H26" s="116"/>
    </row>
    <row r="27" customFormat="false" ht="12.75" hidden="false" customHeight="true" outlineLevel="0" collapsed="false">
      <c r="B27" s="118"/>
      <c r="C27" s="119"/>
      <c r="D27" s="120"/>
      <c r="E27" s="121"/>
      <c r="F27" s="122"/>
      <c r="G27" s="123"/>
      <c r="H27" s="124"/>
    </row>
    <row r="28" customFormat="false" ht="109.5" hidden="false" customHeight="true" outlineLevel="0" collapsed="false">
      <c r="B28" s="125"/>
      <c r="C28" s="126"/>
      <c r="D28" s="120"/>
      <c r="E28" s="121"/>
      <c r="F28" s="122"/>
      <c r="G28" s="127"/>
      <c r="H28" s="124"/>
    </row>
    <row r="29" customFormat="false" ht="15" hidden="false" customHeight="true" outlineLevel="0" collapsed="false">
      <c r="B29" s="116"/>
      <c r="C29" s="110"/>
      <c r="D29" s="107"/>
      <c r="E29" s="111"/>
      <c r="F29" s="105"/>
      <c r="G29" s="117"/>
      <c r="H29" s="116"/>
    </row>
    <row r="30" customFormat="false" ht="15" hidden="false" customHeight="true" outlineLevel="0" collapsed="false">
      <c r="B30" s="116"/>
      <c r="C30" s="113"/>
      <c r="D30" s="107"/>
      <c r="E30" s="111"/>
      <c r="F30" s="105"/>
      <c r="G30" s="117"/>
      <c r="H30" s="116"/>
    </row>
    <row r="31" customFormat="false" ht="15" hidden="false" customHeight="true" outlineLevel="0" collapsed="false">
      <c r="B31" s="116"/>
      <c r="C31" s="128" t="s">
        <v>124</v>
      </c>
      <c r="D31" s="128"/>
      <c r="E31" s="129" t="s">
        <v>125</v>
      </c>
      <c r="F31" s="130"/>
      <c r="G31" s="131" t="n">
        <f aca="false">SUM(G17+G19+G29+G21+G27)</f>
        <v>0</v>
      </c>
      <c r="H31" s="131"/>
    </row>
    <row r="32" customFormat="false" ht="15" hidden="false" customHeight="false" outlineLevel="0" collapsed="false">
      <c r="B32" s="116"/>
      <c r="C32" s="128"/>
      <c r="D32" s="128"/>
      <c r="E32" s="132" t="s">
        <v>126</v>
      </c>
      <c r="F32" s="130"/>
      <c r="G32" s="133" t="n">
        <f aca="false">G18+G20+G22+G29+G28</f>
        <v>0</v>
      </c>
      <c r="H32" s="133"/>
    </row>
    <row r="33" customFormat="false" ht="15" hidden="false" customHeight="false" outlineLevel="0" collapsed="false">
      <c r="B33" s="134"/>
      <c r="C33" s="134"/>
      <c r="D33" s="134"/>
      <c r="E33" s="134"/>
      <c r="F33" s="134"/>
      <c r="G33" s="134"/>
      <c r="H33" s="134"/>
    </row>
    <row r="34" customFormat="false" ht="30.75" hidden="false" customHeight="true" outlineLevel="0" collapsed="false">
      <c r="B34" s="134"/>
      <c r="C34" s="134"/>
      <c r="D34" s="134"/>
      <c r="E34" s="134"/>
      <c r="F34" s="135" t="s">
        <v>127</v>
      </c>
      <c r="G34" s="135" t="s">
        <v>128</v>
      </c>
      <c r="H34" s="136" t="s">
        <v>129</v>
      </c>
    </row>
    <row r="35" customFormat="false" ht="15" hidden="false" customHeight="false" outlineLevel="0" collapsed="false">
      <c r="B35" s="134"/>
      <c r="C35" s="134"/>
      <c r="D35" s="134"/>
      <c r="E35" s="134"/>
      <c r="F35" s="134"/>
      <c r="G35" s="134"/>
      <c r="H35" s="134"/>
    </row>
    <row r="36" customFormat="false" ht="15" hidden="false" customHeight="false" outlineLevel="0" collapsed="false">
      <c r="B36" s="134"/>
      <c r="C36" s="134"/>
      <c r="D36" s="134"/>
      <c r="E36" s="134"/>
      <c r="F36" s="134"/>
      <c r="G36" s="134"/>
      <c r="H36" s="134"/>
    </row>
  </sheetData>
  <mergeCells count="42">
    <mergeCell ref="B8:H8"/>
    <mergeCell ref="B9:H9"/>
    <mergeCell ref="B10:H10"/>
    <mergeCell ref="B11:H11"/>
    <mergeCell ref="B16:H16"/>
    <mergeCell ref="B17:B18"/>
    <mergeCell ref="D17:D18"/>
    <mergeCell ref="E17:E18"/>
    <mergeCell ref="F17:F18"/>
    <mergeCell ref="H17:H18"/>
    <mergeCell ref="B19:B20"/>
    <mergeCell ref="D19:D20"/>
    <mergeCell ref="E19:E20"/>
    <mergeCell ref="F19:F20"/>
    <mergeCell ref="H19:H20"/>
    <mergeCell ref="B21:B22"/>
    <mergeCell ref="D21:D22"/>
    <mergeCell ref="E21:E22"/>
    <mergeCell ref="F21:F22"/>
    <mergeCell ref="H21:H22"/>
    <mergeCell ref="B24:H24"/>
    <mergeCell ref="B25:B26"/>
    <mergeCell ref="D25:D26"/>
    <mergeCell ref="E25:E26"/>
    <mergeCell ref="F25:F26"/>
    <mergeCell ref="G25:G26"/>
    <mergeCell ref="H25:H26"/>
    <mergeCell ref="D27:D28"/>
    <mergeCell ref="E27:E28"/>
    <mergeCell ref="F27:F28"/>
    <mergeCell ref="H27:H28"/>
    <mergeCell ref="B29:B30"/>
    <mergeCell ref="D29:D30"/>
    <mergeCell ref="E29:E30"/>
    <mergeCell ref="F29:F30"/>
    <mergeCell ref="G29:G30"/>
    <mergeCell ref="H29:H30"/>
    <mergeCell ref="B31:B32"/>
    <mergeCell ref="C31:D32"/>
    <mergeCell ref="F31:F32"/>
    <mergeCell ref="G31:H31"/>
    <mergeCell ref="G32:H32"/>
  </mergeCells>
  <printOptions headings="false" gridLines="false" gridLinesSet="true" horizontalCentered="true" verticalCentered="tru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29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C21" activeCellId="0" sqref="C21"/>
    </sheetView>
  </sheetViews>
  <sheetFormatPr defaultColWidth="8.6328125" defaultRowHeight="15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4.29"/>
    <col collapsed="false" customWidth="true" hidden="false" outlineLevel="0" max="3" min="3" style="0" width="32.71"/>
    <col collapsed="false" customWidth="true" hidden="false" outlineLevel="0" max="4" min="4" style="0" width="15.15"/>
    <col collapsed="false" customWidth="true" hidden="false" outlineLevel="0" max="5" min="5" style="0" width="21.71"/>
    <col collapsed="false" customWidth="true" hidden="false" outlineLevel="0" max="6" min="6" style="0" width="16.42"/>
    <col collapsed="false" customWidth="true" hidden="false" outlineLevel="0" max="7" min="7" style="0" width="18"/>
    <col collapsed="false" customWidth="true" hidden="false" outlineLevel="0" max="8" min="8" style="0" width="45.42"/>
  </cols>
  <sheetData>
    <row r="1" customFormat="false" ht="15.75" hidden="false" customHeight="false" outlineLevel="0" collapsed="false">
      <c r="A1" s="7"/>
      <c r="B1" s="7"/>
      <c r="C1" s="7"/>
      <c r="D1" s="7"/>
      <c r="E1" s="7"/>
      <c r="F1" s="7"/>
      <c r="G1" s="7"/>
      <c r="H1" s="137" t="s">
        <v>0</v>
      </c>
    </row>
    <row r="2" customFormat="false" ht="15.75" hidden="false" customHeight="false" outlineLevel="0" collapsed="false">
      <c r="A2" s="7"/>
      <c r="B2" s="7"/>
      <c r="C2" s="7"/>
      <c r="D2" s="7"/>
      <c r="E2" s="7"/>
      <c r="F2" s="7"/>
      <c r="G2" s="7"/>
      <c r="H2" s="137" t="s">
        <v>114</v>
      </c>
    </row>
    <row r="3" customFormat="false" ht="15.75" hidden="false" customHeight="false" outlineLevel="0" collapsed="false">
      <c r="A3" s="7"/>
      <c r="B3" s="7"/>
      <c r="C3" s="7"/>
      <c r="D3" s="7"/>
      <c r="E3" s="7"/>
      <c r="F3" s="7"/>
      <c r="G3" s="7"/>
      <c r="H3" s="137" t="s">
        <v>130</v>
      </c>
    </row>
    <row r="4" customFormat="false" ht="15.75" hidden="false" customHeight="false" outlineLevel="0" collapsed="false">
      <c r="A4" s="7"/>
      <c r="B4" s="7"/>
      <c r="C4" s="7"/>
      <c r="D4" s="7"/>
      <c r="E4" s="7"/>
      <c r="F4" s="7"/>
      <c r="G4" s="7"/>
      <c r="H4" s="137" t="s">
        <v>131</v>
      </c>
    </row>
    <row r="5" customFormat="false" ht="15.75" hidden="false" customHeight="false" outlineLevel="0" collapsed="false">
      <c r="A5" s="7"/>
      <c r="B5" s="7"/>
      <c r="C5" s="7"/>
      <c r="D5" s="7"/>
      <c r="E5" s="7"/>
      <c r="F5" s="7"/>
      <c r="G5" s="7"/>
      <c r="H5" s="7"/>
    </row>
    <row r="6" customFormat="false" ht="15.75" hidden="false" customHeight="false" outlineLevel="0" collapsed="false">
      <c r="A6" s="7"/>
      <c r="B6" s="13" t="s">
        <v>4</v>
      </c>
      <c r="C6" s="13"/>
      <c r="D6" s="13"/>
      <c r="E6" s="13"/>
      <c r="F6" s="13"/>
      <c r="G6" s="13"/>
      <c r="H6" s="13"/>
    </row>
    <row r="7" customFormat="false" ht="15.75" hidden="false" customHeight="false" outlineLevel="0" collapsed="false">
      <c r="A7" s="7"/>
      <c r="B7" s="13" t="s">
        <v>132</v>
      </c>
      <c r="C7" s="13"/>
      <c r="D7" s="13"/>
      <c r="E7" s="13"/>
      <c r="F7" s="13"/>
      <c r="G7" s="13"/>
      <c r="H7" s="13"/>
    </row>
    <row r="8" customFormat="false" ht="15.75" hidden="false" customHeight="false" outlineLevel="0" collapsed="false">
      <c r="A8" s="7"/>
      <c r="B8" s="13" t="s">
        <v>117</v>
      </c>
      <c r="C8" s="13"/>
      <c r="D8" s="13"/>
      <c r="E8" s="13"/>
      <c r="F8" s="13"/>
      <c r="G8" s="13"/>
      <c r="H8" s="13"/>
    </row>
    <row r="9" customFormat="false" ht="15.75" hidden="false" customHeight="false" outlineLevel="0" collapsed="false">
      <c r="A9" s="7"/>
      <c r="B9" s="13" t="s">
        <v>118</v>
      </c>
      <c r="C9" s="13"/>
      <c r="D9" s="13"/>
      <c r="E9" s="13"/>
      <c r="F9" s="13"/>
      <c r="G9" s="13"/>
      <c r="H9" s="13"/>
    </row>
    <row r="10" customFormat="false" ht="15" hidden="false" customHeight="false" outlineLevel="0" collapsed="false">
      <c r="A10" s="138"/>
      <c r="B10" s="139"/>
      <c r="C10" s="139"/>
      <c r="D10" s="139"/>
      <c r="E10" s="139"/>
      <c r="F10" s="139"/>
      <c r="G10" s="139"/>
      <c r="H10" s="139"/>
    </row>
    <row r="11" customFormat="false" ht="15" hidden="false" customHeight="false" outlineLevel="0" collapsed="false">
      <c r="A11" s="138"/>
      <c r="B11" s="139"/>
      <c r="C11" s="139"/>
      <c r="D11" s="139"/>
      <c r="E11" s="139"/>
      <c r="F11" s="139"/>
      <c r="G11" s="139"/>
      <c r="H11" s="139"/>
    </row>
    <row r="12" customFormat="false" ht="63.75" hidden="false" customHeight="false" outlineLevel="0" collapsed="false">
      <c r="B12" s="16" t="s">
        <v>6</v>
      </c>
      <c r="C12" s="16" t="s">
        <v>119</v>
      </c>
      <c r="D12" s="16" t="s">
        <v>9</v>
      </c>
      <c r="E12" s="16" t="s">
        <v>10</v>
      </c>
      <c r="F12" s="16" t="s">
        <v>120</v>
      </c>
      <c r="G12" s="16" t="s">
        <v>133</v>
      </c>
      <c r="H12" s="16" t="s">
        <v>122</v>
      </c>
    </row>
    <row r="13" customFormat="false" ht="15" hidden="false" customHeight="false" outlineLevel="0" collapsed="false">
      <c r="B13" s="140" t="n">
        <v>1</v>
      </c>
      <c r="C13" s="140" t="n">
        <v>2</v>
      </c>
      <c r="D13" s="140" t="n">
        <v>3</v>
      </c>
      <c r="E13" s="140" t="n">
        <v>4</v>
      </c>
      <c r="F13" s="140" t="n">
        <v>5</v>
      </c>
      <c r="G13" s="140" t="n">
        <v>6</v>
      </c>
      <c r="H13" s="140" t="n">
        <v>7</v>
      </c>
    </row>
    <row r="14" customFormat="false" ht="15" hidden="false" customHeight="false" outlineLevel="0" collapsed="false">
      <c r="B14" s="62" t="s">
        <v>134</v>
      </c>
      <c r="C14" s="62"/>
      <c r="D14" s="62"/>
      <c r="E14" s="62"/>
      <c r="F14" s="62"/>
      <c r="G14" s="62"/>
      <c r="H14" s="62"/>
    </row>
    <row r="15" customFormat="false" ht="15" hidden="false" customHeight="false" outlineLevel="0" collapsed="false">
      <c r="B15" s="141" t="n">
        <v>1</v>
      </c>
      <c r="C15" s="142"/>
      <c r="D15" s="143"/>
      <c r="E15" s="144"/>
      <c r="F15" s="145"/>
      <c r="G15" s="146"/>
      <c r="H15" s="143"/>
    </row>
    <row r="16" customFormat="false" ht="15" hidden="false" customHeight="false" outlineLevel="0" collapsed="false">
      <c r="B16" s="141"/>
      <c r="C16" s="147"/>
      <c r="D16" s="143"/>
      <c r="E16" s="144"/>
      <c r="F16" s="145"/>
      <c r="G16" s="148"/>
      <c r="H16" s="143"/>
    </row>
    <row r="17" customFormat="false" ht="15" hidden="false" customHeight="false" outlineLevel="0" collapsed="false">
      <c r="B17" s="149" t="n">
        <v>2</v>
      </c>
      <c r="C17" s="150"/>
      <c r="D17" s="145"/>
      <c r="E17" s="150"/>
      <c r="F17" s="151"/>
      <c r="G17" s="152"/>
      <c r="H17" s="153"/>
    </row>
    <row r="18" customFormat="false" ht="99" hidden="false" customHeight="true" outlineLevel="0" collapsed="false">
      <c r="B18" s="149"/>
      <c r="C18" s="150"/>
      <c r="D18" s="145"/>
      <c r="E18" s="150"/>
      <c r="F18" s="151"/>
      <c r="G18" s="154"/>
      <c r="H18" s="153"/>
    </row>
    <row r="19" customFormat="false" ht="15" hidden="false" customHeight="false" outlineLevel="0" collapsed="false">
      <c r="B19" s="149" t="n">
        <v>3</v>
      </c>
      <c r="C19" s="150"/>
      <c r="D19" s="145"/>
      <c r="E19" s="150"/>
      <c r="F19" s="145"/>
      <c r="G19" s="152"/>
      <c r="H19" s="150"/>
    </row>
    <row r="20" customFormat="false" ht="51.75" hidden="false" customHeight="true" outlineLevel="0" collapsed="false">
      <c r="B20" s="149"/>
      <c r="C20" s="150"/>
      <c r="D20" s="145"/>
      <c r="E20" s="150"/>
      <c r="F20" s="145"/>
      <c r="G20" s="154"/>
      <c r="H20" s="150"/>
    </row>
    <row r="21" customFormat="false" ht="15" hidden="false" customHeight="false" outlineLevel="0" collapsed="false">
      <c r="B21" s="149" t="n">
        <v>4</v>
      </c>
      <c r="C21" s="150"/>
      <c r="D21" s="145"/>
      <c r="E21" s="150"/>
      <c r="F21" s="145"/>
      <c r="G21" s="152"/>
      <c r="H21" s="150"/>
    </row>
    <row r="22" customFormat="false" ht="194.25" hidden="false" customHeight="true" outlineLevel="0" collapsed="false">
      <c r="B22" s="149"/>
      <c r="C22" s="150"/>
      <c r="D22" s="145"/>
      <c r="E22" s="150"/>
      <c r="F22" s="145"/>
      <c r="G22" s="154"/>
      <c r="H22" s="150"/>
    </row>
    <row r="23" customFormat="false" ht="15" hidden="false" customHeight="true" outlineLevel="0" collapsed="false">
      <c r="B23" s="155"/>
      <c r="C23" s="156"/>
      <c r="D23" s="157" t="s">
        <v>124</v>
      </c>
      <c r="E23" s="157"/>
      <c r="F23" s="158" t="s">
        <v>125</v>
      </c>
      <c r="G23" s="159"/>
      <c r="H23" s="160" t="n">
        <f aca="false">G15+G17+G19+G21</f>
        <v>0</v>
      </c>
    </row>
    <row r="24" customFormat="false" ht="15" hidden="false" customHeight="false" outlineLevel="0" collapsed="false">
      <c r="B24" s="155"/>
      <c r="C24" s="161"/>
      <c r="D24" s="157"/>
      <c r="E24" s="157"/>
      <c r="F24" s="162" t="s">
        <v>126</v>
      </c>
      <c r="G24" s="159"/>
      <c r="H24" s="160" t="n">
        <f aca="false">G16+G18+G20+G22</f>
        <v>0</v>
      </c>
    </row>
    <row r="25" customFormat="false" ht="15" hidden="false" customHeight="false" outlineLevel="0" collapsed="false">
      <c r="B25" s="163"/>
      <c r="C25" s="163"/>
      <c r="D25" s="164"/>
      <c r="E25" s="164"/>
      <c r="F25" s="165"/>
      <c r="G25" s="166"/>
      <c r="H25" s="167"/>
    </row>
    <row r="26" customFormat="false" ht="15.75" hidden="false" customHeight="false" outlineLevel="0" collapsed="false">
      <c r="B26" s="7"/>
      <c r="C26" s="7"/>
      <c r="D26" s="7"/>
      <c r="E26" s="7"/>
      <c r="F26" s="7"/>
      <c r="G26" s="7" t="s">
        <v>127</v>
      </c>
      <c r="H26" s="7" t="s">
        <v>135</v>
      </c>
    </row>
    <row r="29" customFormat="false" ht="15" hidden="false" customHeight="false" outlineLevel="0" collapsed="false">
      <c r="C29" s="168"/>
    </row>
  </sheetData>
  <mergeCells count="31">
    <mergeCell ref="B6:H6"/>
    <mergeCell ref="B7:H7"/>
    <mergeCell ref="B8:H8"/>
    <mergeCell ref="B9:H9"/>
    <mergeCell ref="B14:H14"/>
    <mergeCell ref="B15:B16"/>
    <mergeCell ref="D15:D16"/>
    <mergeCell ref="E15:E16"/>
    <mergeCell ref="F15:F16"/>
    <mergeCell ref="H15:H16"/>
    <mergeCell ref="B17:B18"/>
    <mergeCell ref="C17:C18"/>
    <mergeCell ref="D17:D18"/>
    <mergeCell ref="E17:E18"/>
    <mergeCell ref="F17:F18"/>
    <mergeCell ref="H17:H18"/>
    <mergeCell ref="B19:B20"/>
    <mergeCell ref="C19:C20"/>
    <mergeCell ref="D19:D20"/>
    <mergeCell ref="E19:E20"/>
    <mergeCell ref="F19:F20"/>
    <mergeCell ref="H19:H20"/>
    <mergeCell ref="B21:B22"/>
    <mergeCell ref="C21:C22"/>
    <mergeCell ref="D21:D22"/>
    <mergeCell ref="E21:E22"/>
    <mergeCell ref="F21:F22"/>
    <mergeCell ref="H21:H22"/>
    <mergeCell ref="B23:B24"/>
    <mergeCell ref="D23:E24"/>
    <mergeCell ref="G23:G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B1:O28"/>
  <sheetViews>
    <sheetView showFormulas="false" showGridLines="true" showRowColHeaders="true" showZeros="true" rightToLeft="false" tabSelected="false" showOutlineSymbols="true" defaultGridColor="true" view="pageBreakPreview" topLeftCell="A4" colorId="64" zoomScale="110" zoomScaleNormal="100" zoomScalePageLayoutView="110" workbookViewId="0">
      <selection pane="topLeft" activeCell="J8" activeCellId="0" sqref="J8"/>
    </sheetView>
  </sheetViews>
  <sheetFormatPr defaultColWidth="8.6328125" defaultRowHeight="15" zeroHeight="false" outlineLevelRow="0" outlineLevelCol="0"/>
  <cols>
    <col collapsed="false" customWidth="true" hidden="false" outlineLevel="0" max="1" min="1" style="0" width="2.99"/>
    <col collapsed="false" customWidth="true" hidden="false" outlineLevel="0" max="3" min="2" style="97" width="4.29"/>
    <col collapsed="false" customWidth="true" hidden="false" outlineLevel="0" max="4" min="4" style="97" width="32.71"/>
    <col collapsed="false" customWidth="true" hidden="false" outlineLevel="0" max="5" min="5" style="97" width="15.15"/>
    <col collapsed="false" customWidth="true" hidden="false" outlineLevel="0" max="6" min="6" style="97" width="21.71"/>
    <col collapsed="false" customWidth="true" hidden="false" outlineLevel="0" max="7" min="7" style="97" width="16.42"/>
    <col collapsed="false" customWidth="true" hidden="false" outlineLevel="0" max="9" min="8" style="97" width="18"/>
    <col collapsed="false" customWidth="true" hidden="false" outlineLevel="0" max="10" min="10" style="0" width="11.42"/>
    <col collapsed="false" customWidth="true" hidden="false" outlineLevel="0" max="11" min="11" style="0" width="16.57"/>
    <col collapsed="false" customWidth="true" hidden="false" outlineLevel="0" max="12" min="12" style="0" width="41"/>
    <col collapsed="false" customWidth="true" hidden="false" outlineLevel="0" max="13" min="13" style="0" width="10.99"/>
    <col collapsed="false" customWidth="true" hidden="false" outlineLevel="0" max="257" min="257" style="0" width="2.99"/>
    <col collapsed="false" customWidth="true" hidden="false" outlineLevel="0" max="259" min="258" style="0" width="4.29"/>
    <col collapsed="false" customWidth="true" hidden="false" outlineLevel="0" max="260" min="260" style="0" width="32.71"/>
    <col collapsed="false" customWidth="true" hidden="false" outlineLevel="0" max="261" min="261" style="0" width="15.15"/>
    <col collapsed="false" customWidth="true" hidden="false" outlineLevel="0" max="262" min="262" style="0" width="21.71"/>
    <col collapsed="false" customWidth="true" hidden="false" outlineLevel="0" max="263" min="263" style="0" width="16.42"/>
    <col collapsed="false" customWidth="true" hidden="false" outlineLevel="0" max="264" min="264" style="0" width="18"/>
    <col collapsed="false" customWidth="true" hidden="false" outlineLevel="0" max="265" min="265" style="0" width="45.42"/>
    <col collapsed="false" customWidth="true" hidden="false" outlineLevel="0" max="266" min="266" style="0" width="10"/>
    <col collapsed="false" customWidth="true" hidden="false" outlineLevel="0" max="513" min="513" style="0" width="2.99"/>
    <col collapsed="false" customWidth="true" hidden="false" outlineLevel="0" max="515" min="514" style="0" width="4.29"/>
    <col collapsed="false" customWidth="true" hidden="false" outlineLevel="0" max="516" min="516" style="0" width="32.71"/>
    <col collapsed="false" customWidth="true" hidden="false" outlineLevel="0" max="517" min="517" style="0" width="15.15"/>
    <col collapsed="false" customWidth="true" hidden="false" outlineLevel="0" max="518" min="518" style="0" width="21.71"/>
    <col collapsed="false" customWidth="true" hidden="false" outlineLevel="0" max="519" min="519" style="0" width="16.42"/>
    <col collapsed="false" customWidth="true" hidden="false" outlineLevel="0" max="520" min="520" style="0" width="18"/>
    <col collapsed="false" customWidth="true" hidden="false" outlineLevel="0" max="521" min="521" style="0" width="45.42"/>
    <col collapsed="false" customWidth="true" hidden="false" outlineLevel="0" max="522" min="522" style="0" width="10"/>
    <col collapsed="false" customWidth="true" hidden="false" outlineLevel="0" max="769" min="769" style="0" width="2.99"/>
    <col collapsed="false" customWidth="true" hidden="false" outlineLevel="0" max="771" min="770" style="0" width="4.29"/>
    <col collapsed="false" customWidth="true" hidden="false" outlineLevel="0" max="772" min="772" style="0" width="32.71"/>
    <col collapsed="false" customWidth="true" hidden="false" outlineLevel="0" max="773" min="773" style="0" width="15.15"/>
    <col collapsed="false" customWidth="true" hidden="false" outlineLevel="0" max="774" min="774" style="0" width="21.71"/>
    <col collapsed="false" customWidth="true" hidden="false" outlineLevel="0" max="775" min="775" style="0" width="16.42"/>
    <col collapsed="false" customWidth="true" hidden="false" outlineLevel="0" max="776" min="776" style="0" width="18"/>
    <col collapsed="false" customWidth="true" hidden="false" outlineLevel="0" max="777" min="777" style="0" width="45.42"/>
    <col collapsed="false" customWidth="true" hidden="false" outlineLevel="0" max="778" min="778" style="0" width="10"/>
  </cols>
  <sheetData>
    <row r="1" customFormat="false" ht="15" hidden="true" customHeight="false" outlineLevel="0" collapsed="false"/>
    <row r="2" customFormat="false" ht="15" hidden="true" customHeight="false" outlineLevel="0" collapsed="false"/>
    <row r="3" customFormat="false" ht="15" hidden="true" customHeight="false" outlineLevel="0" collapsed="false"/>
    <row r="4" customFormat="false" ht="15" hidden="false" customHeight="false" outlineLevel="0" collapsed="false">
      <c r="B4" s="169"/>
      <c r="C4" s="169"/>
      <c r="D4" s="169"/>
      <c r="E4" s="169"/>
      <c r="F4" s="169"/>
      <c r="G4" s="169"/>
      <c r="H4" s="169" t="s">
        <v>0</v>
      </c>
      <c r="I4" s="169"/>
    </row>
    <row r="5" customFormat="false" ht="15" hidden="false" customHeight="false" outlineLevel="0" collapsed="false">
      <c r="B5" s="169"/>
      <c r="C5" s="169"/>
      <c r="D5" s="169"/>
      <c r="E5" s="169"/>
      <c r="F5" s="169"/>
      <c r="G5" s="169"/>
      <c r="H5" s="169" t="s">
        <v>114</v>
      </c>
      <c r="I5" s="169"/>
    </row>
    <row r="6" customFormat="false" ht="15" hidden="false" customHeight="false" outlineLevel="0" collapsed="false">
      <c r="B6" s="169"/>
      <c r="C6" s="169"/>
      <c r="D6" s="169"/>
      <c r="E6" s="169"/>
      <c r="F6" s="169"/>
      <c r="G6" s="169"/>
      <c r="H6" s="169"/>
      <c r="I6" s="169" t="s">
        <v>115</v>
      </c>
    </row>
    <row r="7" customFormat="false" ht="15" hidden="false" customHeight="false" outlineLevel="0" collapsed="false">
      <c r="B7" s="169"/>
      <c r="C7" s="169"/>
      <c r="D7" s="169"/>
      <c r="E7" s="169"/>
      <c r="F7" s="169"/>
      <c r="G7" s="169"/>
      <c r="H7" s="169"/>
      <c r="I7" s="169"/>
    </row>
    <row r="8" customFormat="false" ht="15" hidden="false" customHeight="false" outlineLevel="0" collapsed="false">
      <c r="B8" s="169"/>
      <c r="C8" s="169"/>
      <c r="D8" s="169"/>
      <c r="E8" s="169"/>
      <c r="F8" s="169"/>
      <c r="G8" s="169"/>
      <c r="H8" s="169"/>
      <c r="I8" s="169"/>
    </row>
    <row r="9" customFormat="false" ht="15" hidden="false" customHeight="false" outlineLevel="0" collapsed="false">
      <c r="B9" s="170" t="s">
        <v>4</v>
      </c>
      <c r="C9" s="170"/>
      <c r="D9" s="170"/>
      <c r="E9" s="170"/>
      <c r="F9" s="170"/>
      <c r="G9" s="170"/>
      <c r="H9" s="170"/>
      <c r="I9" s="170"/>
    </row>
    <row r="10" customFormat="false" ht="15" hidden="false" customHeight="false" outlineLevel="0" collapsed="false">
      <c r="B10" s="170" t="s">
        <v>117</v>
      </c>
      <c r="C10" s="170"/>
      <c r="D10" s="170"/>
      <c r="E10" s="170"/>
      <c r="F10" s="170"/>
      <c r="G10" s="170"/>
      <c r="H10" s="170"/>
      <c r="I10" s="170"/>
    </row>
    <row r="11" customFormat="false" ht="15" hidden="false" customHeight="false" outlineLevel="0" collapsed="false">
      <c r="B11" s="170" t="s">
        <v>118</v>
      </c>
      <c r="C11" s="170"/>
      <c r="D11" s="170"/>
      <c r="E11" s="170"/>
      <c r="F11" s="170"/>
      <c r="G11" s="170"/>
      <c r="H11" s="170"/>
      <c r="I11" s="170"/>
    </row>
    <row r="12" customFormat="false" ht="15" hidden="false" customHeight="false" outlineLevel="0" collapsed="false">
      <c r="B12" s="169"/>
      <c r="C12" s="169"/>
      <c r="D12" s="169"/>
      <c r="E12" s="169"/>
      <c r="F12" s="169"/>
      <c r="G12" s="169"/>
      <c r="H12" s="169"/>
      <c r="I12" s="169"/>
    </row>
    <row r="13" customFormat="false" ht="15" hidden="false" customHeight="false" outlineLevel="0" collapsed="false">
      <c r="B13" s="171" t="s">
        <v>136</v>
      </c>
      <c r="C13" s="171"/>
      <c r="D13" s="171"/>
      <c r="E13" s="171"/>
      <c r="F13" s="171"/>
      <c r="G13" s="171"/>
      <c r="H13" s="171"/>
      <c r="I13" s="171"/>
    </row>
    <row r="14" customFormat="false" ht="27" hidden="false" customHeight="true" outlineLevel="0" collapsed="false">
      <c r="B14" s="172" t="s">
        <v>137</v>
      </c>
      <c r="C14" s="172"/>
      <c r="D14" s="172"/>
      <c r="E14" s="172"/>
      <c r="F14" s="172"/>
      <c r="G14" s="172"/>
      <c r="H14" s="172"/>
      <c r="I14" s="172"/>
    </row>
    <row r="15" customFormat="false" ht="15" hidden="false" customHeight="false" outlineLevel="0" collapsed="false">
      <c r="B15" s="173"/>
      <c r="C15" s="173" t="n">
        <v>1</v>
      </c>
      <c r="D15" s="174"/>
      <c r="E15" s="144"/>
      <c r="F15" s="150"/>
      <c r="G15" s="144"/>
      <c r="H15" s="175"/>
      <c r="I15" s="144"/>
    </row>
    <row r="16" customFormat="false" ht="15" hidden="false" customHeight="false" outlineLevel="0" collapsed="false">
      <c r="B16" s="173"/>
      <c r="C16" s="173" t="n">
        <v>2</v>
      </c>
      <c r="D16" s="176"/>
      <c r="E16" s="144"/>
      <c r="F16" s="176"/>
      <c r="G16" s="144"/>
      <c r="H16" s="175"/>
      <c r="I16" s="144"/>
    </row>
    <row r="17" customFormat="false" ht="15" hidden="false" customHeight="false" outlineLevel="0" collapsed="false">
      <c r="B17" s="173"/>
      <c r="C17" s="173" t="n">
        <v>3</v>
      </c>
      <c r="D17" s="177"/>
      <c r="E17" s="144"/>
      <c r="F17" s="176"/>
      <c r="G17" s="144"/>
      <c r="H17" s="175"/>
      <c r="I17" s="144"/>
    </row>
    <row r="18" customFormat="false" ht="15" hidden="false" customHeight="false" outlineLevel="0" collapsed="false">
      <c r="B18" s="173"/>
      <c r="C18" s="173" t="n">
        <v>4</v>
      </c>
      <c r="D18" s="176"/>
      <c r="E18" s="144"/>
      <c r="F18" s="176"/>
      <c r="G18" s="144"/>
      <c r="H18" s="175"/>
      <c r="I18" s="144"/>
    </row>
    <row r="19" customFormat="false" ht="15" hidden="false" customHeight="false" outlineLevel="0" collapsed="false">
      <c r="B19" s="173"/>
      <c r="C19" s="173" t="n">
        <v>5</v>
      </c>
      <c r="D19" s="177"/>
      <c r="E19" s="144"/>
      <c r="F19" s="177"/>
      <c r="G19" s="144"/>
      <c r="H19" s="175"/>
      <c r="I19" s="144"/>
    </row>
    <row r="20" customFormat="false" ht="15" hidden="false" customHeight="false" outlineLevel="0" collapsed="false">
      <c r="B20" s="173"/>
      <c r="C20" s="173" t="n">
        <v>6</v>
      </c>
      <c r="D20" s="177"/>
      <c r="E20" s="144"/>
      <c r="F20" s="177"/>
      <c r="G20" s="144"/>
      <c r="H20" s="175"/>
      <c r="I20" s="144"/>
    </row>
    <row r="21" customFormat="false" ht="15" hidden="false" customHeight="false" outlineLevel="0" collapsed="false">
      <c r="B21" s="173"/>
      <c r="C21" s="173" t="n">
        <v>7</v>
      </c>
      <c r="D21" s="176"/>
      <c r="E21" s="144"/>
      <c r="F21" s="176"/>
      <c r="G21" s="144"/>
      <c r="H21" s="175"/>
      <c r="I21" s="144"/>
      <c r="J21" s="178"/>
      <c r="K21" s="179"/>
      <c r="L21" s="179"/>
    </row>
    <row r="22" customFormat="false" ht="28.5" hidden="false" customHeight="true" outlineLevel="0" collapsed="false">
      <c r="B22" s="180" t="s">
        <v>138</v>
      </c>
      <c r="C22" s="180"/>
      <c r="D22" s="180"/>
      <c r="E22" s="180"/>
      <c r="F22" s="180"/>
      <c r="G22" s="180"/>
      <c r="H22" s="180"/>
      <c r="I22" s="180"/>
      <c r="J22" s="178"/>
      <c r="K22" s="179"/>
      <c r="L22" s="179"/>
    </row>
    <row r="23" customFormat="false" ht="94.5" hidden="false" customHeight="true" outlineLevel="0" collapsed="false">
      <c r="B23" s="181"/>
      <c r="C23" s="182" t="n">
        <v>8</v>
      </c>
      <c r="D23" s="176"/>
      <c r="E23" s="145"/>
      <c r="F23" s="183"/>
      <c r="G23" s="184"/>
      <c r="H23" s="185"/>
      <c r="I23" s="184"/>
      <c r="K23" s="186"/>
      <c r="L23" s="186"/>
      <c r="M23" s="187"/>
      <c r="N23" s="188"/>
      <c r="O23" s="188"/>
    </row>
    <row r="24" customFormat="false" ht="15.75" hidden="false" customHeight="false" outlineLevel="0" collapsed="false">
      <c r="B24" s="189"/>
      <c r="C24" s="149" t="n">
        <v>9</v>
      </c>
      <c r="D24" s="176"/>
      <c r="E24" s="190"/>
      <c r="F24" s="176"/>
      <c r="G24" s="190"/>
      <c r="H24" s="191"/>
      <c r="I24" s="190"/>
      <c r="K24" s="186"/>
      <c r="L24" s="186"/>
      <c r="M24" s="187"/>
      <c r="N24" s="188"/>
      <c r="O24" s="188"/>
    </row>
    <row r="25" customFormat="false" ht="15.75" hidden="false" customHeight="false" outlineLevel="0" collapsed="false">
      <c r="B25" s="192"/>
      <c r="C25" s="149" t="n">
        <v>10</v>
      </c>
      <c r="D25" s="176"/>
      <c r="E25" s="190"/>
      <c r="F25" s="176"/>
      <c r="G25" s="190"/>
      <c r="H25" s="191"/>
      <c r="I25" s="190"/>
      <c r="K25" s="186"/>
      <c r="L25" s="186"/>
      <c r="M25" s="193"/>
      <c r="N25" s="188"/>
      <c r="O25" s="188"/>
    </row>
    <row r="26" customFormat="false" ht="48" hidden="false" customHeight="true" outlineLevel="0" collapsed="false">
      <c r="B26" s="149"/>
      <c r="C26" s="149" t="n">
        <v>11</v>
      </c>
      <c r="D26" s="176"/>
      <c r="E26" s="190"/>
      <c r="F26" s="176"/>
      <c r="G26" s="190"/>
      <c r="H26" s="191"/>
      <c r="I26" s="190"/>
      <c r="K26" s="186"/>
      <c r="L26" s="186"/>
      <c r="M26" s="187"/>
      <c r="N26" s="188"/>
      <c r="O26" s="188"/>
    </row>
    <row r="27" customFormat="false" ht="15" hidden="false" customHeight="true" outlineLevel="0" collapsed="false">
      <c r="B27" s="155"/>
      <c r="C27" s="161"/>
      <c r="D27" s="157" t="s">
        <v>124</v>
      </c>
      <c r="E27" s="157"/>
      <c r="F27" s="162"/>
      <c r="G27" s="194"/>
      <c r="H27" s="160" t="n">
        <f aca="false">SUM(H15:H21)+SUM(H23:H26)</f>
        <v>0</v>
      </c>
      <c r="I27" s="160"/>
    </row>
    <row r="28" customFormat="false" ht="26.25" hidden="false" customHeight="true" outlineLevel="0" collapsed="false">
      <c r="B28" s="2"/>
      <c r="C28" s="2"/>
      <c r="D28" s="2"/>
      <c r="E28" s="2"/>
      <c r="F28" s="2"/>
      <c r="G28" s="7" t="s">
        <v>127</v>
      </c>
      <c r="H28" s="7" t="s">
        <v>139</v>
      </c>
      <c r="I28" s="2" t="s">
        <v>129</v>
      </c>
    </row>
  </sheetData>
  <mergeCells count="8">
    <mergeCell ref="B9:I9"/>
    <mergeCell ref="B10:I10"/>
    <mergeCell ref="B11:I11"/>
    <mergeCell ref="B13:I13"/>
    <mergeCell ref="B14:I14"/>
    <mergeCell ref="B22:I22"/>
    <mergeCell ref="D27:E27"/>
    <mergeCell ref="H27:I27"/>
  </mergeCells>
  <printOptions headings="false" gridLines="false" gridLinesSet="true" horizontalCentered="true" verticalCentered="true"/>
  <pageMargins left="0.0395833333333333" right="0.0395833333333333" top="0.0395833333333333" bottom="0.0395833333333333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2013-09-18T10:45:20Z</dcterms:created>
  <dc:creator>kate</dc:creator>
  <dc:description/>
  <dc:language>en-US</dc:language>
  <cp:lastModifiedBy>Родин</cp:lastModifiedBy>
  <cp:lastPrinted>2022-07-11T12:31:13Z</cp:lastPrinted>
  <dcterms:modified xsi:type="dcterms:W3CDTF">2025-08-27T12:23:47Z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